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tables/table4.xml" ContentType="application/vnd.openxmlformats-officedocument.spreadsheetml.table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tables/table5.xml" ContentType="application/vnd.openxmlformats-officedocument.spreadsheetml.table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tables/table6.xml" ContentType="application/vnd.openxmlformats-officedocument.spreadsheetml.table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tables/table7.xml" ContentType="application/vnd.openxmlformats-officedocument.spreadsheetml.table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tables/table8.xml" ContentType="application/vnd.openxmlformats-officedocument.spreadsheetml.table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/>
  <mc:AlternateContent xmlns:mc="http://schemas.openxmlformats.org/markup-compatibility/2006">
    <mc:Choice Requires="x15">
      <x15ac:absPath xmlns:x15ac="http://schemas.microsoft.com/office/spreadsheetml/2010/11/ac" url="D:\20403\EVALUACION DIAG\REGISTROS\6° GRADO\"/>
    </mc:Choice>
  </mc:AlternateContent>
  <xr:revisionPtr revIDLastSave="0" documentId="8_{9BDC910D-0998-414B-A5BD-71BF38CDB5C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6A" sheetId="1" r:id="rId1"/>
    <sheet name="6B" sheetId="2" r:id="rId2"/>
    <sheet name="6C" sheetId="3" r:id="rId3"/>
    <sheet name="6D" sheetId="4" r:id="rId4"/>
    <sheet name="6E" sheetId="5" r:id="rId5"/>
    <sheet name="6F" sheetId="6" r:id="rId6"/>
    <sheet name="6G" sheetId="7" r:id="rId7"/>
    <sheet name="6H" sheetId="8" r:id="rId8"/>
    <sheet name="RESUMEN" sheetId="9" r:id="rId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13" roundtripDataSignature="AMtx7mgeEXrTnHSRLdHb1Qp0fZYy0UjWIg=="/>
    </ext>
  </extLst>
</workbook>
</file>

<file path=xl/calcChain.xml><?xml version="1.0" encoding="utf-8"?>
<calcChain xmlns="http://schemas.openxmlformats.org/spreadsheetml/2006/main">
  <c r="J4" i="9" l="1"/>
  <c r="I4" i="9"/>
  <c r="AA60" i="8"/>
  <c r="S60" i="8"/>
  <c r="M59" i="8"/>
  <c r="E59" i="8"/>
  <c r="W58" i="8"/>
  <c r="O58" i="8"/>
  <c r="G58" i="8"/>
  <c r="AB53" i="8"/>
  <c r="AA53" i="8"/>
  <c r="W60" i="8" s="1"/>
  <c r="Z53" i="8"/>
  <c r="V60" i="8" s="1"/>
  <c r="Y53" i="8"/>
  <c r="U60" i="8" s="1"/>
  <c r="X53" i="8"/>
  <c r="K60" i="8" s="1"/>
  <c r="W53" i="8"/>
  <c r="J60" i="8" s="1"/>
  <c r="V53" i="8"/>
  <c r="U53" i="8"/>
  <c r="T53" i="8"/>
  <c r="R60" i="8" s="1"/>
  <c r="S53" i="8"/>
  <c r="I60" i="8" s="1"/>
  <c r="R53" i="8"/>
  <c r="Q53" i="8"/>
  <c r="Q60" i="8" s="1"/>
  <c r="P53" i="8"/>
  <c r="P60" i="8" s="1"/>
  <c r="O53" i="8"/>
  <c r="O60" i="8" s="1"/>
  <c r="N53" i="8"/>
  <c r="H60" i="8" s="1"/>
  <c r="M53" i="8"/>
  <c r="G60" i="8" s="1"/>
  <c r="L53" i="8"/>
  <c r="N60" i="8" s="1"/>
  <c r="K53" i="8"/>
  <c r="Z60" i="8" s="1"/>
  <c r="J53" i="8"/>
  <c r="F60" i="8" s="1"/>
  <c r="I53" i="8"/>
  <c r="Y60" i="8" s="1"/>
  <c r="H53" i="8"/>
  <c r="M60" i="8" s="1"/>
  <c r="G53" i="8"/>
  <c r="X60" i="8" s="1"/>
  <c r="F53" i="8"/>
  <c r="E53" i="8"/>
  <c r="E60" i="8" s="1"/>
  <c r="D53" i="8"/>
  <c r="AB52" i="8"/>
  <c r="AB59" i="8" s="1"/>
  <c r="AA52" i="8"/>
  <c r="W59" i="8" s="1"/>
  <c r="Z52" i="8"/>
  <c r="V59" i="8" s="1"/>
  <c r="Y52" i="8"/>
  <c r="U59" i="8" s="1"/>
  <c r="X52" i="8"/>
  <c r="K59" i="8" s="1"/>
  <c r="W52" i="8"/>
  <c r="J59" i="8" s="1"/>
  <c r="V52" i="8"/>
  <c r="T59" i="8" s="1"/>
  <c r="U52" i="8"/>
  <c r="S59" i="8" s="1"/>
  <c r="T52" i="8"/>
  <c r="R59" i="8" s="1"/>
  <c r="S52" i="8"/>
  <c r="I59" i="8" s="1"/>
  <c r="R52" i="8"/>
  <c r="AA59" i="8" s="1"/>
  <c r="Q52" i="8"/>
  <c r="Q59" i="8" s="1"/>
  <c r="P52" i="8"/>
  <c r="P59" i="8" s="1"/>
  <c r="O52" i="8"/>
  <c r="O59" i="8" s="1"/>
  <c r="N52" i="8"/>
  <c r="H59" i="8" s="1"/>
  <c r="M52" i="8"/>
  <c r="G59" i="8" s="1"/>
  <c r="L52" i="8"/>
  <c r="K52" i="8"/>
  <c r="Z59" i="8" s="1"/>
  <c r="J52" i="8"/>
  <c r="F59" i="8" s="1"/>
  <c r="I52" i="8"/>
  <c r="Y59" i="8" s="1"/>
  <c r="H52" i="8"/>
  <c r="G52" i="8"/>
  <c r="X59" i="8" s="1"/>
  <c r="F52" i="8"/>
  <c r="L59" i="8" s="1"/>
  <c r="E52" i="8"/>
  <c r="D52" i="8"/>
  <c r="D59" i="8" s="1"/>
  <c r="AB51" i="8"/>
  <c r="AB58" i="8" s="1"/>
  <c r="AA51" i="8"/>
  <c r="Z51" i="8"/>
  <c r="V58" i="8" s="1"/>
  <c r="Y51" i="8"/>
  <c r="U58" i="8" s="1"/>
  <c r="X51" i="8"/>
  <c r="K58" i="8" s="1"/>
  <c r="W51" i="8"/>
  <c r="J58" i="8" s="1"/>
  <c r="V51" i="8"/>
  <c r="T58" i="8" s="1"/>
  <c r="U51" i="8"/>
  <c r="S58" i="8" s="1"/>
  <c r="T51" i="8"/>
  <c r="R58" i="8" s="1"/>
  <c r="S51" i="8"/>
  <c r="I58" i="8" s="1"/>
  <c r="R51" i="8"/>
  <c r="AA58" i="8" s="1"/>
  <c r="Q51" i="8"/>
  <c r="Q58" i="8" s="1"/>
  <c r="P51" i="8"/>
  <c r="O51" i="8"/>
  <c r="N51" i="8"/>
  <c r="M51" i="8"/>
  <c r="L51" i="8"/>
  <c r="N58" i="8" s="1"/>
  <c r="K51" i="8"/>
  <c r="Z58" i="8" s="1"/>
  <c r="J51" i="8"/>
  <c r="F58" i="8" s="1"/>
  <c r="I51" i="8"/>
  <c r="Y58" i="8" s="1"/>
  <c r="H51" i="8"/>
  <c r="M58" i="8" s="1"/>
  <c r="G51" i="8"/>
  <c r="F51" i="8"/>
  <c r="L58" i="8" s="1"/>
  <c r="E51" i="8"/>
  <c r="E58" i="8" s="1"/>
  <c r="D51" i="8"/>
  <c r="D58" i="8" s="1"/>
  <c r="C47" i="8"/>
  <c r="L4" i="9" s="1"/>
  <c r="AE46" i="8"/>
  <c r="AD46" i="8"/>
  <c r="AC46" i="8"/>
  <c r="AE45" i="8"/>
  <c r="AD45" i="8"/>
  <c r="AC45" i="8"/>
  <c r="AE44" i="8"/>
  <c r="AD44" i="8"/>
  <c r="AC44" i="8"/>
  <c r="AE43" i="8"/>
  <c r="AD43" i="8"/>
  <c r="AC43" i="8"/>
  <c r="AE42" i="8"/>
  <c r="AD42" i="8"/>
  <c r="AC42" i="8"/>
  <c r="AE41" i="8"/>
  <c r="AD41" i="8"/>
  <c r="AC41" i="8"/>
  <c r="AE40" i="8"/>
  <c r="AD40" i="8"/>
  <c r="AC40" i="8"/>
  <c r="AE39" i="8"/>
  <c r="AD39" i="8"/>
  <c r="AC39" i="8"/>
  <c r="AE38" i="8"/>
  <c r="AD38" i="8"/>
  <c r="AC38" i="8"/>
  <c r="AE37" i="8"/>
  <c r="AD37" i="8"/>
  <c r="AC37" i="8"/>
  <c r="AE36" i="8"/>
  <c r="AD36" i="8"/>
  <c r="AC36" i="8"/>
  <c r="AE35" i="8"/>
  <c r="AD35" i="8"/>
  <c r="AC35" i="8"/>
  <c r="AE34" i="8"/>
  <c r="AD34" i="8"/>
  <c r="AC34" i="8"/>
  <c r="AE33" i="8"/>
  <c r="AD33" i="8"/>
  <c r="AC33" i="8"/>
  <c r="AE32" i="8"/>
  <c r="AD32" i="8"/>
  <c r="AC32" i="8"/>
  <c r="AE31" i="8"/>
  <c r="AD31" i="8"/>
  <c r="AC31" i="8"/>
  <c r="AE30" i="8"/>
  <c r="AD30" i="8"/>
  <c r="AC30" i="8"/>
  <c r="AE29" i="8"/>
  <c r="AD29" i="8"/>
  <c r="AC29" i="8"/>
  <c r="AE28" i="8"/>
  <c r="AD28" i="8"/>
  <c r="AC28" i="8"/>
  <c r="AE27" i="8"/>
  <c r="AD27" i="8"/>
  <c r="AC27" i="8"/>
  <c r="AE26" i="8"/>
  <c r="AD26" i="8"/>
  <c r="AC26" i="8"/>
  <c r="AE25" i="8"/>
  <c r="AD25" i="8"/>
  <c r="AC25" i="8"/>
  <c r="AE24" i="8"/>
  <c r="AD24" i="8"/>
  <c r="AC24" i="8"/>
  <c r="AE23" i="8"/>
  <c r="AD23" i="8"/>
  <c r="AC23" i="8"/>
  <c r="AE22" i="8"/>
  <c r="AD22" i="8"/>
  <c r="AC22" i="8"/>
  <c r="AE21" i="8"/>
  <c r="AD21" i="8"/>
  <c r="AC21" i="8"/>
  <c r="AE20" i="8"/>
  <c r="AD20" i="8"/>
  <c r="AC20" i="8"/>
  <c r="AE19" i="8"/>
  <c r="AD19" i="8"/>
  <c r="AC19" i="8"/>
  <c r="AE18" i="8"/>
  <c r="AD18" i="8"/>
  <c r="AC18" i="8"/>
  <c r="AE17" i="8"/>
  <c r="AD17" i="8"/>
  <c r="AC17" i="8"/>
  <c r="AE16" i="8"/>
  <c r="AD16" i="8"/>
  <c r="AC16" i="8"/>
  <c r="AE15" i="8"/>
  <c r="AD15" i="8"/>
  <c r="AC15" i="8"/>
  <c r="AE14" i="8"/>
  <c r="AD14" i="8"/>
  <c r="AC14" i="8"/>
  <c r="AE13" i="8"/>
  <c r="AD13" i="8"/>
  <c r="AC13" i="8"/>
  <c r="AE12" i="8"/>
  <c r="AD12" i="8"/>
  <c r="AC12" i="8"/>
  <c r="AE11" i="8"/>
  <c r="AD11" i="8"/>
  <c r="AC11" i="8"/>
  <c r="AE10" i="8"/>
  <c r="AD10" i="8"/>
  <c r="AC10" i="8"/>
  <c r="AE9" i="8"/>
  <c r="AD9" i="8"/>
  <c r="AC9" i="8"/>
  <c r="AE8" i="8"/>
  <c r="AD8" i="8"/>
  <c r="AC8" i="8"/>
  <c r="AE7" i="8"/>
  <c r="AD7" i="8"/>
  <c r="AC7" i="8"/>
  <c r="U60" i="7"/>
  <c r="N60" i="7"/>
  <c r="M60" i="7"/>
  <c r="E60" i="7"/>
  <c r="X59" i="7"/>
  <c r="P59" i="7"/>
  <c r="O59" i="7"/>
  <c r="H59" i="7"/>
  <c r="G59" i="7"/>
  <c r="Z58" i="7"/>
  <c r="Y58" i="7"/>
  <c r="Q58" i="7"/>
  <c r="J58" i="7"/>
  <c r="I58" i="7"/>
  <c r="AB53" i="7"/>
  <c r="AB60" i="7" s="1"/>
  <c r="AA53" i="7"/>
  <c r="W60" i="7" s="1"/>
  <c r="Z53" i="7"/>
  <c r="V60" i="7" s="1"/>
  <c r="Y53" i="7"/>
  <c r="X53" i="7"/>
  <c r="K60" i="7" s="1"/>
  <c r="W53" i="7"/>
  <c r="J60" i="7" s="1"/>
  <c r="V53" i="7"/>
  <c r="T60" i="7" s="1"/>
  <c r="U53" i="7"/>
  <c r="S60" i="7" s="1"/>
  <c r="T53" i="7"/>
  <c r="R60" i="7" s="1"/>
  <c r="S53" i="7"/>
  <c r="I60" i="7" s="1"/>
  <c r="R53" i="7"/>
  <c r="AA60" i="7" s="1"/>
  <c r="Q53" i="7"/>
  <c r="Q60" i="7" s="1"/>
  <c r="P53" i="7"/>
  <c r="P60" i="7" s="1"/>
  <c r="O53" i="7"/>
  <c r="O60" i="7" s="1"/>
  <c r="N53" i="7"/>
  <c r="H60" i="7" s="1"/>
  <c r="M53" i="7"/>
  <c r="G60" i="7" s="1"/>
  <c r="L53" i="7"/>
  <c r="K53" i="7"/>
  <c r="Z60" i="7" s="1"/>
  <c r="J53" i="7"/>
  <c r="F60" i="7" s="1"/>
  <c r="I53" i="7"/>
  <c r="Y60" i="7" s="1"/>
  <c r="H53" i="7"/>
  <c r="G53" i="7"/>
  <c r="X60" i="7" s="1"/>
  <c r="F53" i="7"/>
  <c r="L60" i="7" s="1"/>
  <c r="E53" i="7"/>
  <c r="D53" i="7"/>
  <c r="D60" i="7" s="1"/>
  <c r="AB52" i="7"/>
  <c r="AB59" i="7" s="1"/>
  <c r="AA52" i="7"/>
  <c r="W59" i="7" s="1"/>
  <c r="Z52" i="7"/>
  <c r="V59" i="7" s="1"/>
  <c r="Y52" i="7"/>
  <c r="U59" i="7" s="1"/>
  <c r="X52" i="7"/>
  <c r="K59" i="7" s="1"/>
  <c r="W52" i="7"/>
  <c r="J59" i="7" s="1"/>
  <c r="V52" i="7"/>
  <c r="T59" i="7" s="1"/>
  <c r="U52" i="7"/>
  <c r="S59" i="7" s="1"/>
  <c r="T52" i="7"/>
  <c r="R59" i="7" s="1"/>
  <c r="S52" i="7"/>
  <c r="I59" i="7" s="1"/>
  <c r="R52" i="7"/>
  <c r="AA59" i="7" s="1"/>
  <c r="Q52" i="7"/>
  <c r="Q59" i="7" s="1"/>
  <c r="P52" i="7"/>
  <c r="O52" i="7"/>
  <c r="N52" i="7"/>
  <c r="M52" i="7"/>
  <c r="L52" i="7"/>
  <c r="N59" i="7" s="1"/>
  <c r="K52" i="7"/>
  <c r="Z59" i="7" s="1"/>
  <c r="J52" i="7"/>
  <c r="F59" i="7" s="1"/>
  <c r="I52" i="7"/>
  <c r="Y59" i="7" s="1"/>
  <c r="H52" i="7"/>
  <c r="M59" i="7" s="1"/>
  <c r="G52" i="7"/>
  <c r="F52" i="7"/>
  <c r="L59" i="7" s="1"/>
  <c r="E52" i="7"/>
  <c r="E59" i="7" s="1"/>
  <c r="D52" i="7"/>
  <c r="D59" i="7" s="1"/>
  <c r="AB51" i="7"/>
  <c r="AB58" i="7" s="1"/>
  <c r="AA51" i="7"/>
  <c r="W58" i="7" s="1"/>
  <c r="Z51" i="7"/>
  <c r="V58" i="7" s="1"/>
  <c r="Y51" i="7"/>
  <c r="U58" i="7" s="1"/>
  <c r="X51" i="7"/>
  <c r="K58" i="7" s="1"/>
  <c r="W51" i="7"/>
  <c r="V51" i="7"/>
  <c r="T58" i="7" s="1"/>
  <c r="U51" i="7"/>
  <c r="S58" i="7" s="1"/>
  <c r="T51" i="7"/>
  <c r="R58" i="7" s="1"/>
  <c r="S51" i="7"/>
  <c r="R51" i="7"/>
  <c r="AA58" i="7" s="1"/>
  <c r="Q51" i="7"/>
  <c r="P51" i="7"/>
  <c r="P58" i="7" s="1"/>
  <c r="O51" i="7"/>
  <c r="O58" i="7" s="1"/>
  <c r="N51" i="7"/>
  <c r="H58" i="7" s="1"/>
  <c r="M51" i="7"/>
  <c r="G58" i="7" s="1"/>
  <c r="L51" i="7"/>
  <c r="N58" i="7" s="1"/>
  <c r="K51" i="7"/>
  <c r="J51" i="7"/>
  <c r="F58" i="7" s="1"/>
  <c r="I51" i="7"/>
  <c r="H51" i="7"/>
  <c r="M58" i="7" s="1"/>
  <c r="G51" i="7"/>
  <c r="X58" i="7" s="1"/>
  <c r="AE60" i="7" s="1"/>
  <c r="F51" i="7"/>
  <c r="L58" i="7" s="1"/>
  <c r="E51" i="7"/>
  <c r="E58" i="7" s="1"/>
  <c r="D51" i="7"/>
  <c r="D58" i="7" s="1"/>
  <c r="C47" i="7"/>
  <c r="K4" i="9" s="1"/>
  <c r="AE46" i="7"/>
  <c r="AD46" i="7"/>
  <c r="AC46" i="7"/>
  <c r="AE45" i="7"/>
  <c r="AD45" i="7"/>
  <c r="AC45" i="7"/>
  <c r="AE44" i="7"/>
  <c r="AD44" i="7"/>
  <c r="AC44" i="7"/>
  <c r="AE43" i="7"/>
  <c r="AD43" i="7"/>
  <c r="AC43" i="7"/>
  <c r="AE42" i="7"/>
  <c r="AD42" i="7"/>
  <c r="AC42" i="7"/>
  <c r="AE41" i="7"/>
  <c r="AD41" i="7"/>
  <c r="AC41" i="7"/>
  <c r="AE40" i="7"/>
  <c r="AD40" i="7"/>
  <c r="AC40" i="7"/>
  <c r="AE39" i="7"/>
  <c r="AD39" i="7"/>
  <c r="AC39" i="7"/>
  <c r="AE38" i="7"/>
  <c r="AD38" i="7"/>
  <c r="AC38" i="7"/>
  <c r="AE37" i="7"/>
  <c r="AD37" i="7"/>
  <c r="AC37" i="7"/>
  <c r="AE36" i="7"/>
  <c r="AD36" i="7"/>
  <c r="AC36" i="7"/>
  <c r="AE35" i="7"/>
  <c r="AD35" i="7"/>
  <c r="AC35" i="7"/>
  <c r="AE34" i="7"/>
  <c r="AD34" i="7"/>
  <c r="AC34" i="7"/>
  <c r="AE33" i="7"/>
  <c r="AD33" i="7"/>
  <c r="AC33" i="7"/>
  <c r="AE32" i="7"/>
  <c r="AD32" i="7"/>
  <c r="AC32" i="7"/>
  <c r="AE31" i="7"/>
  <c r="AD31" i="7"/>
  <c r="AC31" i="7"/>
  <c r="AE30" i="7"/>
  <c r="AD30" i="7"/>
  <c r="AC30" i="7"/>
  <c r="AE29" i="7"/>
  <c r="AD29" i="7"/>
  <c r="AC29" i="7"/>
  <c r="AE28" i="7"/>
  <c r="AD28" i="7"/>
  <c r="AC28" i="7"/>
  <c r="AE27" i="7"/>
  <c r="AD27" i="7"/>
  <c r="AC27" i="7"/>
  <c r="AE26" i="7"/>
  <c r="AD26" i="7"/>
  <c r="AC26" i="7"/>
  <c r="AE25" i="7"/>
  <c r="AD25" i="7"/>
  <c r="AC25" i="7"/>
  <c r="AE24" i="7"/>
  <c r="AD24" i="7"/>
  <c r="AC24" i="7"/>
  <c r="AE23" i="7"/>
  <c r="AD23" i="7"/>
  <c r="AC23" i="7"/>
  <c r="AE22" i="7"/>
  <c r="AD22" i="7"/>
  <c r="AC22" i="7"/>
  <c r="AE21" i="7"/>
  <c r="AD21" i="7"/>
  <c r="AC21" i="7"/>
  <c r="AE20" i="7"/>
  <c r="AD20" i="7"/>
  <c r="AC20" i="7"/>
  <c r="AE19" i="7"/>
  <c r="AD19" i="7"/>
  <c r="AC19" i="7"/>
  <c r="AE18" i="7"/>
  <c r="AD18" i="7"/>
  <c r="AC18" i="7"/>
  <c r="AE17" i="7"/>
  <c r="AD17" i="7"/>
  <c r="AC17" i="7"/>
  <c r="AE16" i="7"/>
  <c r="AD16" i="7"/>
  <c r="AC16" i="7"/>
  <c r="AE15" i="7"/>
  <c r="AD15" i="7"/>
  <c r="AC15" i="7"/>
  <c r="AE14" i="7"/>
  <c r="AD14" i="7"/>
  <c r="AC14" i="7"/>
  <c r="AE13" i="7"/>
  <c r="AD13" i="7"/>
  <c r="AC13" i="7"/>
  <c r="AE12" i="7"/>
  <c r="AD12" i="7"/>
  <c r="AC12" i="7"/>
  <c r="AE11" i="7"/>
  <c r="AD11" i="7"/>
  <c r="AC11" i="7"/>
  <c r="AE10" i="7"/>
  <c r="AD10" i="7"/>
  <c r="AC10" i="7"/>
  <c r="AE9" i="7"/>
  <c r="AD9" i="7"/>
  <c r="AC9" i="7"/>
  <c r="AE8" i="7"/>
  <c r="AD8" i="7"/>
  <c r="AC8" i="7"/>
  <c r="AE7" i="7"/>
  <c r="AD7" i="7"/>
  <c r="AC7" i="7"/>
  <c r="X60" i="6"/>
  <c r="W60" i="6"/>
  <c r="P60" i="6"/>
  <c r="O60" i="6"/>
  <c r="H60" i="6"/>
  <c r="G60" i="6"/>
  <c r="Z59" i="6"/>
  <c r="Y59" i="6"/>
  <c r="R59" i="6"/>
  <c r="Q59" i="6"/>
  <c r="J59" i="6"/>
  <c r="I59" i="6"/>
  <c r="AB58" i="6"/>
  <c r="AA58" i="6"/>
  <c r="S58" i="6"/>
  <c r="K58" i="6"/>
  <c r="D58" i="6"/>
  <c r="AB53" i="6"/>
  <c r="AB60" i="6" s="1"/>
  <c r="AA53" i="6"/>
  <c r="Z53" i="6"/>
  <c r="V60" i="6" s="1"/>
  <c r="Y53" i="6"/>
  <c r="U60" i="6" s="1"/>
  <c r="X53" i="6"/>
  <c r="K60" i="6" s="1"/>
  <c r="W53" i="6"/>
  <c r="J60" i="6" s="1"/>
  <c r="V53" i="6"/>
  <c r="T60" i="6" s="1"/>
  <c r="U53" i="6"/>
  <c r="S60" i="6" s="1"/>
  <c r="T53" i="6"/>
  <c r="R60" i="6" s="1"/>
  <c r="S53" i="6"/>
  <c r="I60" i="6" s="1"/>
  <c r="R53" i="6"/>
  <c r="AA60" i="6" s="1"/>
  <c r="Q53" i="6"/>
  <c r="Q60" i="6" s="1"/>
  <c r="P53" i="6"/>
  <c r="O53" i="6"/>
  <c r="N53" i="6"/>
  <c r="M53" i="6"/>
  <c r="L53" i="6"/>
  <c r="N60" i="6" s="1"/>
  <c r="K53" i="6"/>
  <c r="Z60" i="6" s="1"/>
  <c r="J53" i="6"/>
  <c r="F60" i="6" s="1"/>
  <c r="I53" i="6"/>
  <c r="Y60" i="6" s="1"/>
  <c r="H53" i="6"/>
  <c r="M60" i="6" s="1"/>
  <c r="G53" i="6"/>
  <c r="F53" i="6"/>
  <c r="L60" i="6" s="1"/>
  <c r="E53" i="6"/>
  <c r="E60" i="6" s="1"/>
  <c r="D53" i="6"/>
  <c r="D60" i="6" s="1"/>
  <c r="AB52" i="6"/>
  <c r="AB59" i="6" s="1"/>
  <c r="AA52" i="6"/>
  <c r="W59" i="6" s="1"/>
  <c r="Z52" i="6"/>
  <c r="V59" i="6" s="1"/>
  <c r="Y52" i="6"/>
  <c r="U59" i="6" s="1"/>
  <c r="X52" i="6"/>
  <c r="K59" i="6" s="1"/>
  <c r="W52" i="6"/>
  <c r="V52" i="6"/>
  <c r="T59" i="6" s="1"/>
  <c r="U52" i="6"/>
  <c r="S59" i="6" s="1"/>
  <c r="T52" i="6"/>
  <c r="S52" i="6"/>
  <c r="R52" i="6"/>
  <c r="AA59" i="6" s="1"/>
  <c r="Q52" i="6"/>
  <c r="P52" i="6"/>
  <c r="P59" i="6" s="1"/>
  <c r="O52" i="6"/>
  <c r="O59" i="6" s="1"/>
  <c r="N52" i="6"/>
  <c r="H59" i="6" s="1"/>
  <c r="M52" i="6"/>
  <c r="G59" i="6" s="1"/>
  <c r="L52" i="6"/>
  <c r="N59" i="6" s="1"/>
  <c r="K52" i="6"/>
  <c r="J52" i="6"/>
  <c r="F59" i="6" s="1"/>
  <c r="I52" i="6"/>
  <c r="H52" i="6"/>
  <c r="M59" i="6" s="1"/>
  <c r="G52" i="6"/>
  <c r="X59" i="6" s="1"/>
  <c r="F52" i="6"/>
  <c r="L59" i="6" s="1"/>
  <c r="E52" i="6"/>
  <c r="E59" i="6" s="1"/>
  <c r="D52" i="6"/>
  <c r="D59" i="6" s="1"/>
  <c r="AB51" i="6"/>
  <c r="AA51" i="6"/>
  <c r="W58" i="6" s="1"/>
  <c r="Z51" i="6"/>
  <c r="V58" i="6" s="1"/>
  <c r="Y51" i="6"/>
  <c r="U58" i="6" s="1"/>
  <c r="X51" i="6"/>
  <c r="W51" i="6"/>
  <c r="J58" i="6" s="1"/>
  <c r="V51" i="6"/>
  <c r="T58" i="6" s="1"/>
  <c r="U51" i="6"/>
  <c r="T51" i="6"/>
  <c r="R58" i="6" s="1"/>
  <c r="S51" i="6"/>
  <c r="I58" i="6" s="1"/>
  <c r="R51" i="6"/>
  <c r="Q51" i="6"/>
  <c r="Q58" i="6" s="1"/>
  <c r="P51" i="6"/>
  <c r="P58" i="6" s="1"/>
  <c r="O51" i="6"/>
  <c r="O58" i="6" s="1"/>
  <c r="N51" i="6"/>
  <c r="H58" i="6" s="1"/>
  <c r="M51" i="6"/>
  <c r="G58" i="6" s="1"/>
  <c r="L51" i="6"/>
  <c r="N58" i="6" s="1"/>
  <c r="K51" i="6"/>
  <c r="Z58" i="6" s="1"/>
  <c r="J51" i="6"/>
  <c r="F58" i="6" s="1"/>
  <c r="I51" i="6"/>
  <c r="Y58" i="6" s="1"/>
  <c r="H51" i="6"/>
  <c r="M58" i="6" s="1"/>
  <c r="G51" i="6"/>
  <c r="X58" i="6" s="1"/>
  <c r="F51" i="6"/>
  <c r="L58" i="6" s="1"/>
  <c r="E51" i="6"/>
  <c r="E58" i="6" s="1"/>
  <c r="D51" i="6"/>
  <c r="C47" i="6"/>
  <c r="AE46" i="6"/>
  <c r="AD46" i="6"/>
  <c r="AC46" i="6"/>
  <c r="AE45" i="6"/>
  <c r="AD45" i="6"/>
  <c r="AC45" i="6"/>
  <c r="AE44" i="6"/>
  <c r="AD44" i="6"/>
  <c r="AC44" i="6"/>
  <c r="AE43" i="6"/>
  <c r="AD43" i="6"/>
  <c r="AC43" i="6"/>
  <c r="AE42" i="6"/>
  <c r="AD42" i="6"/>
  <c r="AC42" i="6"/>
  <c r="AE41" i="6"/>
  <c r="AD41" i="6"/>
  <c r="AC41" i="6"/>
  <c r="AE40" i="6"/>
  <c r="AD40" i="6"/>
  <c r="AC40" i="6"/>
  <c r="AE39" i="6"/>
  <c r="AD39" i="6"/>
  <c r="AC39" i="6"/>
  <c r="AE38" i="6"/>
  <c r="AD38" i="6"/>
  <c r="AC38" i="6"/>
  <c r="AE37" i="6"/>
  <c r="AD37" i="6"/>
  <c r="AC37" i="6"/>
  <c r="AE36" i="6"/>
  <c r="AD36" i="6"/>
  <c r="AC36" i="6"/>
  <c r="AE35" i="6"/>
  <c r="AD35" i="6"/>
  <c r="AC35" i="6"/>
  <c r="AE34" i="6"/>
  <c r="AD34" i="6"/>
  <c r="AC34" i="6"/>
  <c r="AE33" i="6"/>
  <c r="AD33" i="6"/>
  <c r="AC33" i="6"/>
  <c r="AE32" i="6"/>
  <c r="AD32" i="6"/>
  <c r="AC32" i="6"/>
  <c r="AE31" i="6"/>
  <c r="AD31" i="6"/>
  <c r="AC31" i="6"/>
  <c r="AE30" i="6"/>
  <c r="AD30" i="6"/>
  <c r="AC30" i="6"/>
  <c r="AE29" i="6"/>
  <c r="AD29" i="6"/>
  <c r="AC29" i="6"/>
  <c r="AE28" i="6"/>
  <c r="AD28" i="6"/>
  <c r="AC28" i="6"/>
  <c r="AE27" i="6"/>
  <c r="AD27" i="6"/>
  <c r="AC27" i="6"/>
  <c r="AE26" i="6"/>
  <c r="AD26" i="6"/>
  <c r="AC26" i="6"/>
  <c r="AE25" i="6"/>
  <c r="AD25" i="6"/>
  <c r="AC25" i="6"/>
  <c r="AE24" i="6"/>
  <c r="AD24" i="6"/>
  <c r="AC24" i="6"/>
  <c r="AE23" i="6"/>
  <c r="AD23" i="6"/>
  <c r="AC23" i="6"/>
  <c r="AE22" i="6"/>
  <c r="AD22" i="6"/>
  <c r="AC22" i="6"/>
  <c r="AE21" i="6"/>
  <c r="AD21" i="6"/>
  <c r="AC21" i="6"/>
  <c r="AE20" i="6"/>
  <c r="AD20" i="6"/>
  <c r="AC20" i="6"/>
  <c r="AE19" i="6"/>
  <c r="AD19" i="6"/>
  <c r="AC19" i="6"/>
  <c r="AE18" i="6"/>
  <c r="AD18" i="6"/>
  <c r="AC18" i="6"/>
  <c r="AE17" i="6"/>
  <c r="AD17" i="6"/>
  <c r="AC17" i="6"/>
  <c r="AE16" i="6"/>
  <c r="AD16" i="6"/>
  <c r="AC16" i="6"/>
  <c r="AE15" i="6"/>
  <c r="AD15" i="6"/>
  <c r="AC15" i="6"/>
  <c r="AE14" i="6"/>
  <c r="AD14" i="6"/>
  <c r="AC14" i="6"/>
  <c r="AE13" i="6"/>
  <c r="AD13" i="6"/>
  <c r="AC13" i="6"/>
  <c r="AE12" i="6"/>
  <c r="AD12" i="6"/>
  <c r="AC12" i="6"/>
  <c r="AE11" i="6"/>
  <c r="AD11" i="6"/>
  <c r="AC11" i="6"/>
  <c r="AE10" i="6"/>
  <c r="AD10" i="6"/>
  <c r="AC10" i="6"/>
  <c r="AE9" i="6"/>
  <c r="AD9" i="6"/>
  <c r="AC9" i="6"/>
  <c r="AE8" i="6"/>
  <c r="AD8" i="6"/>
  <c r="AC8" i="6"/>
  <c r="AE7" i="6"/>
  <c r="AD7" i="6"/>
  <c r="AC7" i="6"/>
  <c r="Z60" i="5"/>
  <c r="Y60" i="5"/>
  <c r="R60" i="5"/>
  <c r="Q60" i="5"/>
  <c r="I60" i="5"/>
  <c r="AB59" i="5"/>
  <c r="AA59" i="5"/>
  <c r="T59" i="5"/>
  <c r="S59" i="5"/>
  <c r="L59" i="5"/>
  <c r="K59" i="5"/>
  <c r="D59" i="5"/>
  <c r="V58" i="5"/>
  <c r="U58" i="5"/>
  <c r="N58" i="5"/>
  <c r="F58" i="5"/>
  <c r="E58" i="5"/>
  <c r="AB53" i="5"/>
  <c r="AB60" i="5" s="1"/>
  <c r="AA53" i="5"/>
  <c r="W60" i="5" s="1"/>
  <c r="Z53" i="5"/>
  <c r="Y53" i="5"/>
  <c r="U60" i="5" s="1"/>
  <c r="X53" i="5"/>
  <c r="K60" i="5" s="1"/>
  <c r="W53" i="5"/>
  <c r="J60" i="5" s="1"/>
  <c r="V53" i="5"/>
  <c r="T60" i="5" s="1"/>
  <c r="U53" i="5"/>
  <c r="S60" i="5" s="1"/>
  <c r="T53" i="5"/>
  <c r="S53" i="5"/>
  <c r="R53" i="5"/>
  <c r="AA60" i="5" s="1"/>
  <c r="Q53" i="5"/>
  <c r="P53" i="5"/>
  <c r="P60" i="5" s="1"/>
  <c r="O53" i="5"/>
  <c r="O60" i="5" s="1"/>
  <c r="N53" i="5"/>
  <c r="H60" i="5" s="1"/>
  <c r="M53" i="5"/>
  <c r="G60" i="5" s="1"/>
  <c r="L53" i="5"/>
  <c r="N60" i="5" s="1"/>
  <c r="K53" i="5"/>
  <c r="J53" i="5"/>
  <c r="F60" i="5" s="1"/>
  <c r="I53" i="5"/>
  <c r="H53" i="5"/>
  <c r="M60" i="5" s="1"/>
  <c r="G53" i="5"/>
  <c r="X60" i="5" s="1"/>
  <c r="F53" i="5"/>
  <c r="L60" i="5" s="1"/>
  <c r="E53" i="5"/>
  <c r="E60" i="5" s="1"/>
  <c r="D53" i="5"/>
  <c r="D60" i="5" s="1"/>
  <c r="AB52" i="5"/>
  <c r="AA52" i="5"/>
  <c r="W59" i="5" s="1"/>
  <c r="Z52" i="5"/>
  <c r="V59" i="5" s="1"/>
  <c r="Y52" i="5"/>
  <c r="U59" i="5" s="1"/>
  <c r="X52" i="5"/>
  <c r="W52" i="5"/>
  <c r="J59" i="5" s="1"/>
  <c r="V52" i="5"/>
  <c r="U52" i="5"/>
  <c r="T52" i="5"/>
  <c r="R59" i="5" s="1"/>
  <c r="S52" i="5"/>
  <c r="I59" i="5" s="1"/>
  <c r="R52" i="5"/>
  <c r="Q52" i="5"/>
  <c r="Q59" i="5" s="1"/>
  <c r="P52" i="5"/>
  <c r="P59" i="5" s="1"/>
  <c r="O52" i="5"/>
  <c r="O59" i="5" s="1"/>
  <c r="N52" i="5"/>
  <c r="H59" i="5" s="1"/>
  <c r="M52" i="5"/>
  <c r="G59" i="5" s="1"/>
  <c r="L52" i="5"/>
  <c r="N59" i="5" s="1"/>
  <c r="K52" i="5"/>
  <c r="Z59" i="5" s="1"/>
  <c r="J52" i="5"/>
  <c r="F59" i="5" s="1"/>
  <c r="I52" i="5"/>
  <c r="Y59" i="5" s="1"/>
  <c r="H52" i="5"/>
  <c r="M59" i="5" s="1"/>
  <c r="G52" i="5"/>
  <c r="X59" i="5" s="1"/>
  <c r="F52" i="5"/>
  <c r="E52" i="5"/>
  <c r="E59" i="5" s="1"/>
  <c r="D52" i="5"/>
  <c r="AB51" i="5"/>
  <c r="AB58" i="5" s="1"/>
  <c r="AA51" i="5"/>
  <c r="W58" i="5" s="1"/>
  <c r="Z51" i="5"/>
  <c r="Y51" i="5"/>
  <c r="X51" i="5"/>
  <c r="K58" i="5" s="1"/>
  <c r="W51" i="5"/>
  <c r="J58" i="5" s="1"/>
  <c r="V51" i="5"/>
  <c r="T58" i="5" s="1"/>
  <c r="U51" i="5"/>
  <c r="S58" i="5" s="1"/>
  <c r="T51" i="5"/>
  <c r="R58" i="5" s="1"/>
  <c r="S51" i="5"/>
  <c r="I58" i="5" s="1"/>
  <c r="R51" i="5"/>
  <c r="AA58" i="5" s="1"/>
  <c r="Q51" i="5"/>
  <c r="Q58" i="5" s="1"/>
  <c r="P51" i="5"/>
  <c r="P58" i="5" s="1"/>
  <c r="O51" i="5"/>
  <c r="O58" i="5" s="1"/>
  <c r="N51" i="5"/>
  <c r="H58" i="5" s="1"/>
  <c r="M51" i="5"/>
  <c r="G58" i="5" s="1"/>
  <c r="L51" i="5"/>
  <c r="K51" i="5"/>
  <c r="Z58" i="5" s="1"/>
  <c r="J51" i="5"/>
  <c r="I51" i="5"/>
  <c r="Y58" i="5" s="1"/>
  <c r="H51" i="5"/>
  <c r="M58" i="5" s="1"/>
  <c r="G51" i="5"/>
  <c r="X58" i="5" s="1"/>
  <c r="F51" i="5"/>
  <c r="L58" i="5" s="1"/>
  <c r="E51" i="5"/>
  <c r="D51" i="5"/>
  <c r="D58" i="5" s="1"/>
  <c r="C47" i="5"/>
  <c r="V60" i="5" s="1"/>
  <c r="AE46" i="5"/>
  <c r="AD46" i="5"/>
  <c r="AC46" i="5"/>
  <c r="AE45" i="5"/>
  <c r="AD45" i="5"/>
  <c r="AC45" i="5"/>
  <c r="AE44" i="5"/>
  <c r="AD44" i="5"/>
  <c r="AC44" i="5"/>
  <c r="AE43" i="5"/>
  <c r="AD43" i="5"/>
  <c r="AC43" i="5"/>
  <c r="AE42" i="5"/>
  <c r="AD42" i="5"/>
  <c r="AC42" i="5"/>
  <c r="AE41" i="5"/>
  <c r="AD41" i="5"/>
  <c r="AC41" i="5"/>
  <c r="AE40" i="5"/>
  <c r="AD40" i="5"/>
  <c r="AC40" i="5"/>
  <c r="AE39" i="5"/>
  <c r="AD39" i="5"/>
  <c r="AC39" i="5"/>
  <c r="AE38" i="5"/>
  <c r="AD38" i="5"/>
  <c r="AC38" i="5"/>
  <c r="AE37" i="5"/>
  <c r="AD37" i="5"/>
  <c r="AC37" i="5"/>
  <c r="AE36" i="5"/>
  <c r="AD36" i="5"/>
  <c r="AC36" i="5"/>
  <c r="AE35" i="5"/>
  <c r="AD35" i="5"/>
  <c r="AC35" i="5"/>
  <c r="AE34" i="5"/>
  <c r="AD34" i="5"/>
  <c r="AC34" i="5"/>
  <c r="AE33" i="5"/>
  <c r="AD33" i="5"/>
  <c r="AC33" i="5"/>
  <c r="AE32" i="5"/>
  <c r="AD32" i="5"/>
  <c r="AC32" i="5"/>
  <c r="AE31" i="5"/>
  <c r="AD31" i="5"/>
  <c r="AC31" i="5"/>
  <c r="AE30" i="5"/>
  <c r="AD30" i="5"/>
  <c r="AC30" i="5"/>
  <c r="AE29" i="5"/>
  <c r="AD29" i="5"/>
  <c r="AC29" i="5"/>
  <c r="AE28" i="5"/>
  <c r="AD28" i="5"/>
  <c r="AC28" i="5"/>
  <c r="AE27" i="5"/>
  <c r="AD27" i="5"/>
  <c r="AC27" i="5"/>
  <c r="AE26" i="5"/>
  <c r="AD26" i="5"/>
  <c r="AC26" i="5"/>
  <c r="AE25" i="5"/>
  <c r="AD25" i="5"/>
  <c r="AC25" i="5"/>
  <c r="AE24" i="5"/>
  <c r="AD24" i="5"/>
  <c r="AC24" i="5"/>
  <c r="AE23" i="5"/>
  <c r="AD23" i="5"/>
  <c r="AC23" i="5"/>
  <c r="AE22" i="5"/>
  <c r="AD22" i="5"/>
  <c r="AC22" i="5"/>
  <c r="AE21" i="5"/>
  <c r="AD21" i="5"/>
  <c r="AC21" i="5"/>
  <c r="AE20" i="5"/>
  <c r="AD20" i="5"/>
  <c r="AC20" i="5"/>
  <c r="AE19" i="5"/>
  <c r="AD19" i="5"/>
  <c r="AC19" i="5"/>
  <c r="AE18" i="5"/>
  <c r="AD18" i="5"/>
  <c r="AC18" i="5"/>
  <c r="AE17" i="5"/>
  <c r="AD17" i="5"/>
  <c r="AC17" i="5"/>
  <c r="AE16" i="5"/>
  <c r="AD16" i="5"/>
  <c r="AC16" i="5"/>
  <c r="AE15" i="5"/>
  <c r="AD15" i="5"/>
  <c r="AC15" i="5"/>
  <c r="AE14" i="5"/>
  <c r="AD14" i="5"/>
  <c r="AC14" i="5"/>
  <c r="AE13" i="5"/>
  <c r="AD13" i="5"/>
  <c r="AC13" i="5"/>
  <c r="AE12" i="5"/>
  <c r="AD12" i="5"/>
  <c r="AC12" i="5"/>
  <c r="AE11" i="5"/>
  <c r="AD11" i="5"/>
  <c r="AC11" i="5"/>
  <c r="AE10" i="5"/>
  <c r="AD10" i="5"/>
  <c r="AC10" i="5"/>
  <c r="AE9" i="5"/>
  <c r="AD9" i="5"/>
  <c r="AC9" i="5"/>
  <c r="AE8" i="5"/>
  <c r="AD8" i="5"/>
  <c r="AC8" i="5"/>
  <c r="AE7" i="5"/>
  <c r="AD7" i="5"/>
  <c r="AC7" i="5"/>
  <c r="AA60" i="4"/>
  <c r="S60" i="4"/>
  <c r="M59" i="4"/>
  <c r="E59" i="4"/>
  <c r="W58" i="4"/>
  <c r="O58" i="4"/>
  <c r="G58" i="4"/>
  <c r="AB53" i="4"/>
  <c r="AA53" i="4"/>
  <c r="W60" i="4" s="1"/>
  <c r="Z53" i="4"/>
  <c r="V60" i="4" s="1"/>
  <c r="Y53" i="4"/>
  <c r="U60" i="4" s="1"/>
  <c r="X53" i="4"/>
  <c r="K60" i="4" s="1"/>
  <c r="W53" i="4"/>
  <c r="J60" i="4" s="1"/>
  <c r="V53" i="4"/>
  <c r="U53" i="4"/>
  <c r="T53" i="4"/>
  <c r="R60" i="4" s="1"/>
  <c r="S53" i="4"/>
  <c r="I60" i="4" s="1"/>
  <c r="R53" i="4"/>
  <c r="Q53" i="4"/>
  <c r="Q60" i="4" s="1"/>
  <c r="P53" i="4"/>
  <c r="P60" i="4" s="1"/>
  <c r="O53" i="4"/>
  <c r="O60" i="4" s="1"/>
  <c r="N53" i="4"/>
  <c r="H60" i="4" s="1"/>
  <c r="M53" i="4"/>
  <c r="G60" i="4" s="1"/>
  <c r="L53" i="4"/>
  <c r="N60" i="4" s="1"/>
  <c r="K53" i="4"/>
  <c r="Z60" i="4" s="1"/>
  <c r="J53" i="4"/>
  <c r="F60" i="4" s="1"/>
  <c r="I53" i="4"/>
  <c r="Y60" i="4" s="1"/>
  <c r="H53" i="4"/>
  <c r="M60" i="4" s="1"/>
  <c r="G53" i="4"/>
  <c r="X60" i="4" s="1"/>
  <c r="F53" i="4"/>
  <c r="E53" i="4"/>
  <c r="E60" i="4" s="1"/>
  <c r="D53" i="4"/>
  <c r="AB52" i="4"/>
  <c r="AB59" i="4" s="1"/>
  <c r="AA52" i="4"/>
  <c r="W59" i="4" s="1"/>
  <c r="Z52" i="4"/>
  <c r="V59" i="4" s="1"/>
  <c r="Y52" i="4"/>
  <c r="U59" i="4" s="1"/>
  <c r="X52" i="4"/>
  <c r="K59" i="4" s="1"/>
  <c r="W52" i="4"/>
  <c r="J59" i="4" s="1"/>
  <c r="V52" i="4"/>
  <c r="T59" i="4" s="1"/>
  <c r="U52" i="4"/>
  <c r="S59" i="4" s="1"/>
  <c r="T52" i="4"/>
  <c r="R59" i="4" s="1"/>
  <c r="S52" i="4"/>
  <c r="I59" i="4" s="1"/>
  <c r="R52" i="4"/>
  <c r="AA59" i="4" s="1"/>
  <c r="Q52" i="4"/>
  <c r="Q59" i="4" s="1"/>
  <c r="P52" i="4"/>
  <c r="P59" i="4" s="1"/>
  <c r="O52" i="4"/>
  <c r="O59" i="4" s="1"/>
  <c r="N52" i="4"/>
  <c r="H59" i="4" s="1"/>
  <c r="M52" i="4"/>
  <c r="G59" i="4" s="1"/>
  <c r="L52" i="4"/>
  <c r="K52" i="4"/>
  <c r="Z59" i="4" s="1"/>
  <c r="J52" i="4"/>
  <c r="F59" i="4" s="1"/>
  <c r="I52" i="4"/>
  <c r="Y59" i="4" s="1"/>
  <c r="H52" i="4"/>
  <c r="G52" i="4"/>
  <c r="X59" i="4" s="1"/>
  <c r="F52" i="4"/>
  <c r="L59" i="4" s="1"/>
  <c r="E52" i="4"/>
  <c r="D52" i="4"/>
  <c r="D59" i="4" s="1"/>
  <c r="AB51" i="4"/>
  <c r="AB58" i="4" s="1"/>
  <c r="AA51" i="4"/>
  <c r="Z51" i="4"/>
  <c r="V58" i="4" s="1"/>
  <c r="Y51" i="4"/>
  <c r="U58" i="4" s="1"/>
  <c r="X51" i="4"/>
  <c r="K58" i="4" s="1"/>
  <c r="W51" i="4"/>
  <c r="J58" i="4" s="1"/>
  <c r="V51" i="4"/>
  <c r="T58" i="4" s="1"/>
  <c r="U51" i="4"/>
  <c r="S58" i="4" s="1"/>
  <c r="T51" i="4"/>
  <c r="R58" i="4" s="1"/>
  <c r="S51" i="4"/>
  <c r="I58" i="4" s="1"/>
  <c r="R51" i="4"/>
  <c r="AA58" i="4" s="1"/>
  <c r="Q51" i="4"/>
  <c r="Q58" i="4" s="1"/>
  <c r="P51" i="4"/>
  <c r="O51" i="4"/>
  <c r="N51" i="4"/>
  <c r="M51" i="4"/>
  <c r="L51" i="4"/>
  <c r="N58" i="4" s="1"/>
  <c r="K51" i="4"/>
  <c r="Z58" i="4" s="1"/>
  <c r="J51" i="4"/>
  <c r="F58" i="4" s="1"/>
  <c r="I51" i="4"/>
  <c r="Y58" i="4" s="1"/>
  <c r="H51" i="4"/>
  <c r="M58" i="4" s="1"/>
  <c r="G51" i="4"/>
  <c r="F51" i="4"/>
  <c r="L58" i="4" s="1"/>
  <c r="E51" i="4"/>
  <c r="E58" i="4" s="1"/>
  <c r="D51" i="4"/>
  <c r="D58" i="4" s="1"/>
  <c r="C47" i="4"/>
  <c r="T60" i="4" s="1"/>
  <c r="AE46" i="4"/>
  <c r="AD46" i="4"/>
  <c r="AC46" i="4"/>
  <c r="AE45" i="4"/>
  <c r="AD45" i="4"/>
  <c r="AC45" i="4"/>
  <c r="AE44" i="4"/>
  <c r="AD44" i="4"/>
  <c r="AC44" i="4"/>
  <c r="AE43" i="4"/>
  <c r="AD43" i="4"/>
  <c r="AC43" i="4"/>
  <c r="AE42" i="4"/>
  <c r="AD42" i="4"/>
  <c r="AC42" i="4"/>
  <c r="AE41" i="4"/>
  <c r="AD41" i="4"/>
  <c r="AC41" i="4"/>
  <c r="AE40" i="4"/>
  <c r="AD40" i="4"/>
  <c r="AC40" i="4"/>
  <c r="AE39" i="4"/>
  <c r="AD39" i="4"/>
  <c r="AC39" i="4"/>
  <c r="AE38" i="4"/>
  <c r="AD38" i="4"/>
  <c r="AC38" i="4"/>
  <c r="AE37" i="4"/>
  <c r="AD37" i="4"/>
  <c r="AC37" i="4"/>
  <c r="AE36" i="4"/>
  <c r="AD36" i="4"/>
  <c r="AC36" i="4"/>
  <c r="AE35" i="4"/>
  <c r="AD35" i="4"/>
  <c r="AC35" i="4"/>
  <c r="AE34" i="4"/>
  <c r="AD34" i="4"/>
  <c r="AC34" i="4"/>
  <c r="AE33" i="4"/>
  <c r="AD33" i="4"/>
  <c r="AC33" i="4"/>
  <c r="AE32" i="4"/>
  <c r="AD32" i="4"/>
  <c r="AC32" i="4"/>
  <c r="AE31" i="4"/>
  <c r="AD31" i="4"/>
  <c r="AC31" i="4"/>
  <c r="AE30" i="4"/>
  <c r="AD30" i="4"/>
  <c r="AC30" i="4"/>
  <c r="AE29" i="4"/>
  <c r="AD29" i="4"/>
  <c r="AC29" i="4"/>
  <c r="AE28" i="4"/>
  <c r="AD28" i="4"/>
  <c r="AC28" i="4"/>
  <c r="AE27" i="4"/>
  <c r="AD27" i="4"/>
  <c r="AC27" i="4"/>
  <c r="AE26" i="4"/>
  <c r="AD26" i="4"/>
  <c r="AC26" i="4"/>
  <c r="AE25" i="4"/>
  <c r="AD25" i="4"/>
  <c r="AC25" i="4"/>
  <c r="AE24" i="4"/>
  <c r="AD24" i="4"/>
  <c r="AC24" i="4"/>
  <c r="AE23" i="4"/>
  <c r="AD23" i="4"/>
  <c r="AC23" i="4"/>
  <c r="AE22" i="4"/>
  <c r="AD22" i="4"/>
  <c r="AC22" i="4"/>
  <c r="AE21" i="4"/>
  <c r="AD21" i="4"/>
  <c r="AC21" i="4"/>
  <c r="AE20" i="4"/>
  <c r="AD20" i="4"/>
  <c r="AC20" i="4"/>
  <c r="AE19" i="4"/>
  <c r="AD19" i="4"/>
  <c r="AC19" i="4"/>
  <c r="AE18" i="4"/>
  <c r="AD18" i="4"/>
  <c r="AC18" i="4"/>
  <c r="AE17" i="4"/>
  <c r="AD17" i="4"/>
  <c r="AC17" i="4"/>
  <c r="AE16" i="4"/>
  <c r="AD16" i="4"/>
  <c r="AC16" i="4"/>
  <c r="AE15" i="4"/>
  <c r="AD15" i="4"/>
  <c r="AC15" i="4"/>
  <c r="AE14" i="4"/>
  <c r="AD14" i="4"/>
  <c r="AC14" i="4"/>
  <c r="AE13" i="4"/>
  <c r="AD13" i="4"/>
  <c r="AC13" i="4"/>
  <c r="AE12" i="4"/>
  <c r="AD12" i="4"/>
  <c r="AC12" i="4"/>
  <c r="AE11" i="4"/>
  <c r="AD11" i="4"/>
  <c r="AC11" i="4"/>
  <c r="AE10" i="4"/>
  <c r="AD10" i="4"/>
  <c r="AC10" i="4"/>
  <c r="AE9" i="4"/>
  <c r="AD9" i="4"/>
  <c r="AC9" i="4"/>
  <c r="AE8" i="4"/>
  <c r="AD8" i="4"/>
  <c r="AC8" i="4"/>
  <c r="AE7" i="4"/>
  <c r="AD7" i="4"/>
  <c r="AC7" i="4"/>
  <c r="U60" i="3"/>
  <c r="N60" i="3"/>
  <c r="M60" i="3"/>
  <c r="E60" i="3"/>
  <c r="X59" i="3"/>
  <c r="P59" i="3"/>
  <c r="O59" i="3"/>
  <c r="H59" i="3"/>
  <c r="G59" i="3"/>
  <c r="Z58" i="3"/>
  <c r="Y58" i="3"/>
  <c r="Q58" i="3"/>
  <c r="J58" i="3"/>
  <c r="I58" i="3"/>
  <c r="AB53" i="3"/>
  <c r="AB60" i="3" s="1"/>
  <c r="AA53" i="3"/>
  <c r="W60" i="3" s="1"/>
  <c r="Z53" i="3"/>
  <c r="V60" i="3" s="1"/>
  <c r="Y53" i="3"/>
  <c r="X53" i="3"/>
  <c r="K60" i="3" s="1"/>
  <c r="W53" i="3"/>
  <c r="J60" i="3" s="1"/>
  <c r="V53" i="3"/>
  <c r="T60" i="3" s="1"/>
  <c r="U53" i="3"/>
  <c r="S60" i="3" s="1"/>
  <c r="T53" i="3"/>
  <c r="S53" i="3"/>
  <c r="I60" i="3" s="1"/>
  <c r="R53" i="3"/>
  <c r="AA60" i="3" s="1"/>
  <c r="Q53" i="3"/>
  <c r="Q60" i="3" s="1"/>
  <c r="P53" i="3"/>
  <c r="O53" i="3"/>
  <c r="O60" i="3" s="1"/>
  <c r="N53" i="3"/>
  <c r="M53" i="3"/>
  <c r="G60" i="3" s="1"/>
  <c r="L53" i="3"/>
  <c r="K53" i="3"/>
  <c r="Z60" i="3" s="1"/>
  <c r="J53" i="3"/>
  <c r="F60" i="3" s="1"/>
  <c r="I53" i="3"/>
  <c r="Y60" i="3" s="1"/>
  <c r="H53" i="3"/>
  <c r="G53" i="3"/>
  <c r="X60" i="3" s="1"/>
  <c r="F53" i="3"/>
  <c r="L60" i="3" s="1"/>
  <c r="E53" i="3"/>
  <c r="D53" i="3"/>
  <c r="D60" i="3" s="1"/>
  <c r="AB52" i="3"/>
  <c r="AB59" i="3" s="1"/>
  <c r="AA52" i="3"/>
  <c r="W59" i="3" s="1"/>
  <c r="Z52" i="3"/>
  <c r="V59" i="3" s="1"/>
  <c r="Y52" i="3"/>
  <c r="U59" i="3" s="1"/>
  <c r="X52" i="3"/>
  <c r="K59" i="3" s="1"/>
  <c r="W52" i="3"/>
  <c r="J59" i="3" s="1"/>
  <c r="V52" i="3"/>
  <c r="T59" i="3" s="1"/>
  <c r="U52" i="3"/>
  <c r="S59" i="3" s="1"/>
  <c r="T52" i="3"/>
  <c r="R59" i="3" s="1"/>
  <c r="S52" i="3"/>
  <c r="I59" i="3" s="1"/>
  <c r="R52" i="3"/>
  <c r="AA59" i="3" s="1"/>
  <c r="Q52" i="3"/>
  <c r="Q59" i="3" s="1"/>
  <c r="P52" i="3"/>
  <c r="O52" i="3"/>
  <c r="N52" i="3"/>
  <c r="M52" i="3"/>
  <c r="L52" i="3"/>
  <c r="N59" i="3" s="1"/>
  <c r="K52" i="3"/>
  <c r="Z59" i="3" s="1"/>
  <c r="J52" i="3"/>
  <c r="F59" i="3" s="1"/>
  <c r="I52" i="3"/>
  <c r="Y59" i="3" s="1"/>
  <c r="H52" i="3"/>
  <c r="M59" i="3" s="1"/>
  <c r="G52" i="3"/>
  <c r="F52" i="3"/>
  <c r="L59" i="3" s="1"/>
  <c r="E52" i="3"/>
  <c r="E59" i="3" s="1"/>
  <c r="D52" i="3"/>
  <c r="D59" i="3" s="1"/>
  <c r="AB51" i="3"/>
  <c r="AB58" i="3" s="1"/>
  <c r="AE60" i="3" s="1"/>
  <c r="AA51" i="3"/>
  <c r="W58" i="3" s="1"/>
  <c r="Z51" i="3"/>
  <c r="V58" i="3" s="1"/>
  <c r="Y51" i="3"/>
  <c r="U58" i="3" s="1"/>
  <c r="X51" i="3"/>
  <c r="K58" i="3" s="1"/>
  <c r="W51" i="3"/>
  <c r="V51" i="3"/>
  <c r="T58" i="3" s="1"/>
  <c r="U51" i="3"/>
  <c r="S58" i="3" s="1"/>
  <c r="T51" i="3"/>
  <c r="R58" i="3" s="1"/>
  <c r="S51" i="3"/>
  <c r="R51" i="3"/>
  <c r="AA58" i="3" s="1"/>
  <c r="Q51" i="3"/>
  <c r="P51" i="3"/>
  <c r="P58" i="3" s="1"/>
  <c r="O51" i="3"/>
  <c r="O58" i="3" s="1"/>
  <c r="N51" i="3"/>
  <c r="H58" i="3" s="1"/>
  <c r="M51" i="3"/>
  <c r="G58" i="3" s="1"/>
  <c r="L51" i="3"/>
  <c r="N58" i="3" s="1"/>
  <c r="K51" i="3"/>
  <c r="J51" i="3"/>
  <c r="F58" i="3" s="1"/>
  <c r="I51" i="3"/>
  <c r="H51" i="3"/>
  <c r="M58" i="3" s="1"/>
  <c r="G51" i="3"/>
  <c r="X58" i="3" s="1"/>
  <c r="F51" i="3"/>
  <c r="L58" i="3" s="1"/>
  <c r="E51" i="3"/>
  <c r="E58" i="3" s="1"/>
  <c r="D51" i="3"/>
  <c r="D58" i="3" s="1"/>
  <c r="AE58" i="3" s="1"/>
  <c r="C47" i="3"/>
  <c r="G4" i="9" s="1"/>
  <c r="AE46" i="3"/>
  <c r="AD46" i="3"/>
  <c r="AC46" i="3"/>
  <c r="AE45" i="3"/>
  <c r="AD45" i="3"/>
  <c r="AC45" i="3"/>
  <c r="AE44" i="3"/>
  <c r="AD44" i="3"/>
  <c r="AC44" i="3"/>
  <c r="AE43" i="3"/>
  <c r="AD43" i="3"/>
  <c r="AC43" i="3"/>
  <c r="AE42" i="3"/>
  <c r="AD42" i="3"/>
  <c r="AC42" i="3"/>
  <c r="AE41" i="3"/>
  <c r="AD41" i="3"/>
  <c r="AC41" i="3"/>
  <c r="AE40" i="3"/>
  <c r="AD40" i="3"/>
  <c r="AC40" i="3"/>
  <c r="AE39" i="3"/>
  <c r="AD39" i="3"/>
  <c r="AC39" i="3"/>
  <c r="AE38" i="3"/>
  <c r="AD38" i="3"/>
  <c r="AC38" i="3"/>
  <c r="AE37" i="3"/>
  <c r="AD37" i="3"/>
  <c r="AC37" i="3"/>
  <c r="AE36" i="3"/>
  <c r="AD36" i="3"/>
  <c r="AC36" i="3"/>
  <c r="AE35" i="3"/>
  <c r="AD35" i="3"/>
  <c r="AC35" i="3"/>
  <c r="AE34" i="3"/>
  <c r="AD34" i="3"/>
  <c r="AC34" i="3"/>
  <c r="AE33" i="3"/>
  <c r="AD33" i="3"/>
  <c r="AC33" i="3"/>
  <c r="AE32" i="3"/>
  <c r="AD32" i="3"/>
  <c r="AC32" i="3"/>
  <c r="AE31" i="3"/>
  <c r="AD31" i="3"/>
  <c r="AC31" i="3"/>
  <c r="AE30" i="3"/>
  <c r="AD30" i="3"/>
  <c r="AC30" i="3"/>
  <c r="AE29" i="3"/>
  <c r="AD29" i="3"/>
  <c r="AC29" i="3"/>
  <c r="AE28" i="3"/>
  <c r="AD28" i="3"/>
  <c r="AC28" i="3"/>
  <c r="AE27" i="3"/>
  <c r="AD27" i="3"/>
  <c r="AC27" i="3"/>
  <c r="AE26" i="3"/>
  <c r="AD26" i="3"/>
  <c r="AC26" i="3"/>
  <c r="AE25" i="3"/>
  <c r="AD25" i="3"/>
  <c r="AC25" i="3"/>
  <c r="AE24" i="3"/>
  <c r="AD24" i="3"/>
  <c r="AC24" i="3"/>
  <c r="AE23" i="3"/>
  <c r="AD23" i="3"/>
  <c r="AC23" i="3"/>
  <c r="AE22" i="3"/>
  <c r="AD22" i="3"/>
  <c r="AC22" i="3"/>
  <c r="AE21" i="3"/>
  <c r="AD21" i="3"/>
  <c r="AC21" i="3"/>
  <c r="AE20" i="3"/>
  <c r="AD20" i="3"/>
  <c r="AC20" i="3"/>
  <c r="AE19" i="3"/>
  <c r="AD19" i="3"/>
  <c r="AC19" i="3"/>
  <c r="AE18" i="3"/>
  <c r="AD18" i="3"/>
  <c r="AC18" i="3"/>
  <c r="AE17" i="3"/>
  <c r="AD17" i="3"/>
  <c r="AC17" i="3"/>
  <c r="AE16" i="3"/>
  <c r="AD16" i="3"/>
  <c r="AC16" i="3"/>
  <c r="AE15" i="3"/>
  <c r="AD15" i="3"/>
  <c r="AC15" i="3"/>
  <c r="AE14" i="3"/>
  <c r="AD14" i="3"/>
  <c r="AC14" i="3"/>
  <c r="AE13" i="3"/>
  <c r="AD13" i="3"/>
  <c r="AC13" i="3"/>
  <c r="AE12" i="3"/>
  <c r="AD12" i="3"/>
  <c r="AC12" i="3"/>
  <c r="AE11" i="3"/>
  <c r="AD11" i="3"/>
  <c r="AC11" i="3"/>
  <c r="AE10" i="3"/>
  <c r="AD10" i="3"/>
  <c r="AC10" i="3"/>
  <c r="AE9" i="3"/>
  <c r="AD9" i="3"/>
  <c r="AC9" i="3"/>
  <c r="AE8" i="3"/>
  <c r="AD8" i="3"/>
  <c r="AC8" i="3"/>
  <c r="AE7" i="3"/>
  <c r="AD7" i="3"/>
  <c r="AC7" i="3"/>
  <c r="X60" i="2"/>
  <c r="W60" i="2"/>
  <c r="P60" i="2"/>
  <c r="O60" i="2"/>
  <c r="H60" i="2"/>
  <c r="G60" i="2"/>
  <c r="Z59" i="2"/>
  <c r="Y59" i="2"/>
  <c r="R59" i="2"/>
  <c r="Q59" i="2"/>
  <c r="J59" i="2"/>
  <c r="I59" i="2"/>
  <c r="AB58" i="2"/>
  <c r="AA58" i="2"/>
  <c r="S58" i="2"/>
  <c r="K58" i="2"/>
  <c r="D58" i="2"/>
  <c r="AB53" i="2"/>
  <c r="AB60" i="2" s="1"/>
  <c r="AA53" i="2"/>
  <c r="Z53" i="2"/>
  <c r="V60" i="2" s="1"/>
  <c r="Y53" i="2"/>
  <c r="U60" i="2" s="1"/>
  <c r="X53" i="2"/>
  <c r="K60" i="2" s="1"/>
  <c r="W53" i="2"/>
  <c r="J60" i="2" s="1"/>
  <c r="V53" i="2"/>
  <c r="U53" i="2"/>
  <c r="S60" i="2" s="1"/>
  <c r="T53" i="2"/>
  <c r="R60" i="2" s="1"/>
  <c r="S53" i="2"/>
  <c r="I60" i="2" s="1"/>
  <c r="R53" i="2"/>
  <c r="AA60" i="2" s="1"/>
  <c r="Q53" i="2"/>
  <c r="Q60" i="2" s="1"/>
  <c r="P53" i="2"/>
  <c r="O53" i="2"/>
  <c r="N53" i="2"/>
  <c r="M53" i="2"/>
  <c r="L53" i="2"/>
  <c r="N60" i="2" s="1"/>
  <c r="K53" i="2"/>
  <c r="Z60" i="2" s="1"/>
  <c r="J53" i="2"/>
  <c r="F60" i="2" s="1"/>
  <c r="I53" i="2"/>
  <c r="Y60" i="2" s="1"/>
  <c r="H53" i="2"/>
  <c r="M60" i="2" s="1"/>
  <c r="G53" i="2"/>
  <c r="F53" i="2"/>
  <c r="L60" i="2" s="1"/>
  <c r="E53" i="2"/>
  <c r="E60" i="2" s="1"/>
  <c r="D53" i="2"/>
  <c r="D60" i="2" s="1"/>
  <c r="AB52" i="2"/>
  <c r="AB59" i="2" s="1"/>
  <c r="AA52" i="2"/>
  <c r="W59" i="2" s="1"/>
  <c r="Z52" i="2"/>
  <c r="V59" i="2" s="1"/>
  <c r="Y52" i="2"/>
  <c r="U59" i="2" s="1"/>
  <c r="X52" i="2"/>
  <c r="K59" i="2" s="1"/>
  <c r="W52" i="2"/>
  <c r="V52" i="2"/>
  <c r="T59" i="2" s="1"/>
  <c r="U52" i="2"/>
  <c r="S59" i="2" s="1"/>
  <c r="T52" i="2"/>
  <c r="S52" i="2"/>
  <c r="R52" i="2"/>
  <c r="AA59" i="2" s="1"/>
  <c r="Q52" i="2"/>
  <c r="P52" i="2"/>
  <c r="P59" i="2" s="1"/>
  <c r="O52" i="2"/>
  <c r="O59" i="2" s="1"/>
  <c r="N52" i="2"/>
  <c r="H59" i="2" s="1"/>
  <c r="M52" i="2"/>
  <c r="G59" i="2" s="1"/>
  <c r="L52" i="2"/>
  <c r="N59" i="2" s="1"/>
  <c r="K52" i="2"/>
  <c r="J52" i="2"/>
  <c r="F59" i="2" s="1"/>
  <c r="I52" i="2"/>
  <c r="H52" i="2"/>
  <c r="M59" i="2" s="1"/>
  <c r="G52" i="2"/>
  <c r="X59" i="2" s="1"/>
  <c r="F52" i="2"/>
  <c r="L59" i="2" s="1"/>
  <c r="E52" i="2"/>
  <c r="E59" i="2" s="1"/>
  <c r="D52" i="2"/>
  <c r="D59" i="2" s="1"/>
  <c r="AB51" i="2"/>
  <c r="AA51" i="2"/>
  <c r="W58" i="2" s="1"/>
  <c r="Z51" i="2"/>
  <c r="V58" i="2" s="1"/>
  <c r="Y51" i="2"/>
  <c r="U58" i="2" s="1"/>
  <c r="X51" i="2"/>
  <c r="W51" i="2"/>
  <c r="J58" i="2" s="1"/>
  <c r="V51" i="2"/>
  <c r="T58" i="2" s="1"/>
  <c r="U51" i="2"/>
  <c r="T51" i="2"/>
  <c r="R58" i="2" s="1"/>
  <c r="S51" i="2"/>
  <c r="I58" i="2" s="1"/>
  <c r="R51" i="2"/>
  <c r="Q51" i="2"/>
  <c r="Q58" i="2" s="1"/>
  <c r="P51" i="2"/>
  <c r="P58" i="2" s="1"/>
  <c r="O51" i="2"/>
  <c r="O58" i="2" s="1"/>
  <c r="N51" i="2"/>
  <c r="H58" i="2" s="1"/>
  <c r="M51" i="2"/>
  <c r="G58" i="2" s="1"/>
  <c r="L51" i="2"/>
  <c r="N58" i="2" s="1"/>
  <c r="K51" i="2"/>
  <c r="Z58" i="2" s="1"/>
  <c r="J51" i="2"/>
  <c r="F58" i="2" s="1"/>
  <c r="I51" i="2"/>
  <c r="Y58" i="2" s="1"/>
  <c r="H51" i="2"/>
  <c r="M58" i="2" s="1"/>
  <c r="G51" i="2"/>
  <c r="X58" i="2" s="1"/>
  <c r="F51" i="2"/>
  <c r="L58" i="2" s="1"/>
  <c r="E51" i="2"/>
  <c r="E58" i="2" s="1"/>
  <c r="D51" i="2"/>
  <c r="C47" i="2"/>
  <c r="F4" i="9" s="1"/>
  <c r="AE46" i="2"/>
  <c r="AD46" i="2"/>
  <c r="AC46" i="2"/>
  <c r="AE45" i="2"/>
  <c r="AD45" i="2"/>
  <c r="AC45" i="2"/>
  <c r="AE44" i="2"/>
  <c r="AD44" i="2"/>
  <c r="AC44" i="2"/>
  <c r="AE43" i="2"/>
  <c r="AD43" i="2"/>
  <c r="AC43" i="2"/>
  <c r="AE42" i="2"/>
  <c r="AD42" i="2"/>
  <c r="AC42" i="2"/>
  <c r="AE41" i="2"/>
  <c r="AD41" i="2"/>
  <c r="AC41" i="2"/>
  <c r="AE40" i="2"/>
  <c r="AD40" i="2"/>
  <c r="AC40" i="2"/>
  <c r="AE39" i="2"/>
  <c r="AD39" i="2"/>
  <c r="AC39" i="2"/>
  <c r="AE38" i="2"/>
  <c r="AD38" i="2"/>
  <c r="AC38" i="2"/>
  <c r="AE37" i="2"/>
  <c r="AD37" i="2"/>
  <c r="AC37" i="2"/>
  <c r="AE36" i="2"/>
  <c r="AD36" i="2"/>
  <c r="AC36" i="2"/>
  <c r="AE35" i="2"/>
  <c r="AD35" i="2"/>
  <c r="AC35" i="2"/>
  <c r="AE34" i="2"/>
  <c r="AD34" i="2"/>
  <c r="AC34" i="2"/>
  <c r="AE33" i="2"/>
  <c r="AD33" i="2"/>
  <c r="AC33" i="2"/>
  <c r="AE32" i="2"/>
  <c r="AD32" i="2"/>
  <c r="AC32" i="2"/>
  <c r="AE31" i="2"/>
  <c r="AD31" i="2"/>
  <c r="AC31" i="2"/>
  <c r="AE30" i="2"/>
  <c r="AD30" i="2"/>
  <c r="AC30" i="2"/>
  <c r="AE29" i="2"/>
  <c r="AD29" i="2"/>
  <c r="AC29" i="2"/>
  <c r="AE28" i="2"/>
  <c r="AD28" i="2"/>
  <c r="AC28" i="2"/>
  <c r="AE27" i="2"/>
  <c r="AD27" i="2"/>
  <c r="AC27" i="2"/>
  <c r="AE26" i="2"/>
  <c r="AD26" i="2"/>
  <c r="AC26" i="2"/>
  <c r="AE25" i="2"/>
  <c r="AD25" i="2"/>
  <c r="AC25" i="2"/>
  <c r="AE24" i="2"/>
  <c r="AD24" i="2"/>
  <c r="AC24" i="2"/>
  <c r="AE23" i="2"/>
  <c r="AD23" i="2"/>
  <c r="AC23" i="2"/>
  <c r="AE22" i="2"/>
  <c r="AD22" i="2"/>
  <c r="AC22" i="2"/>
  <c r="AE21" i="2"/>
  <c r="AD21" i="2"/>
  <c r="AC21" i="2"/>
  <c r="AE20" i="2"/>
  <c r="AD20" i="2"/>
  <c r="AC20" i="2"/>
  <c r="AE19" i="2"/>
  <c r="AD19" i="2"/>
  <c r="AC19" i="2"/>
  <c r="AE18" i="2"/>
  <c r="AD18" i="2"/>
  <c r="AC18" i="2"/>
  <c r="AE17" i="2"/>
  <c r="AD17" i="2"/>
  <c r="AC17" i="2"/>
  <c r="AE16" i="2"/>
  <c r="AD16" i="2"/>
  <c r="AC16" i="2"/>
  <c r="AE15" i="2"/>
  <c r="AD15" i="2"/>
  <c r="AC15" i="2"/>
  <c r="AE14" i="2"/>
  <c r="AD14" i="2"/>
  <c r="AC14" i="2"/>
  <c r="AE13" i="2"/>
  <c r="AD13" i="2"/>
  <c r="AC13" i="2"/>
  <c r="AE12" i="2"/>
  <c r="AD12" i="2"/>
  <c r="AC12" i="2"/>
  <c r="AE11" i="2"/>
  <c r="AD11" i="2"/>
  <c r="AC11" i="2"/>
  <c r="AE10" i="2"/>
  <c r="AD10" i="2"/>
  <c r="AC10" i="2"/>
  <c r="AE9" i="2"/>
  <c r="AD9" i="2"/>
  <c r="AC9" i="2"/>
  <c r="AE8" i="2"/>
  <c r="AD8" i="2"/>
  <c r="AC8" i="2"/>
  <c r="AE7" i="2"/>
  <c r="AD7" i="2"/>
  <c r="AC7" i="2"/>
  <c r="Z60" i="1"/>
  <c r="Y60" i="1"/>
  <c r="R60" i="1"/>
  <c r="Q60" i="1"/>
  <c r="I60" i="1"/>
  <c r="AB59" i="1"/>
  <c r="AA59" i="1"/>
  <c r="T59" i="1"/>
  <c r="S59" i="1"/>
  <c r="L59" i="1"/>
  <c r="K59" i="1"/>
  <c r="D59" i="1"/>
  <c r="V58" i="1"/>
  <c r="U58" i="1"/>
  <c r="N58" i="1"/>
  <c r="F58" i="1"/>
  <c r="E58" i="1"/>
  <c r="AB53" i="1"/>
  <c r="AB60" i="1" s="1"/>
  <c r="AA53" i="1"/>
  <c r="W60" i="1" s="1"/>
  <c r="Z53" i="1"/>
  <c r="Y53" i="1"/>
  <c r="U60" i="1" s="1"/>
  <c r="X53" i="1"/>
  <c r="K60" i="1" s="1"/>
  <c r="W53" i="1"/>
  <c r="J60" i="1" s="1"/>
  <c r="V53" i="1"/>
  <c r="T60" i="1" s="1"/>
  <c r="U53" i="1"/>
  <c r="S60" i="1" s="1"/>
  <c r="T53" i="1"/>
  <c r="S53" i="1"/>
  <c r="R53" i="1"/>
  <c r="AA60" i="1" s="1"/>
  <c r="Q53" i="1"/>
  <c r="P53" i="1"/>
  <c r="P60" i="1" s="1"/>
  <c r="O53" i="1"/>
  <c r="O60" i="1" s="1"/>
  <c r="N53" i="1"/>
  <c r="H60" i="1" s="1"/>
  <c r="M53" i="1"/>
  <c r="G60" i="1" s="1"/>
  <c r="L53" i="1"/>
  <c r="N60" i="1" s="1"/>
  <c r="K53" i="1"/>
  <c r="J53" i="1"/>
  <c r="F60" i="1" s="1"/>
  <c r="I53" i="1"/>
  <c r="H53" i="1"/>
  <c r="M60" i="1" s="1"/>
  <c r="G53" i="1"/>
  <c r="X60" i="1" s="1"/>
  <c r="F53" i="1"/>
  <c r="L60" i="1" s="1"/>
  <c r="E53" i="1"/>
  <c r="E60" i="1" s="1"/>
  <c r="D53" i="1"/>
  <c r="D60" i="1" s="1"/>
  <c r="AB52" i="1"/>
  <c r="AA52" i="1"/>
  <c r="W59" i="1" s="1"/>
  <c r="Z52" i="1"/>
  <c r="V59" i="1" s="1"/>
  <c r="Y52" i="1"/>
  <c r="U59" i="1" s="1"/>
  <c r="X52" i="1"/>
  <c r="W52" i="1"/>
  <c r="J59" i="1" s="1"/>
  <c r="V52" i="1"/>
  <c r="U52" i="1"/>
  <c r="T52" i="1"/>
  <c r="R59" i="1" s="1"/>
  <c r="S52" i="1"/>
  <c r="I59" i="1" s="1"/>
  <c r="R52" i="1"/>
  <c r="Q52" i="1"/>
  <c r="Q59" i="1" s="1"/>
  <c r="P52" i="1"/>
  <c r="P59" i="1" s="1"/>
  <c r="O52" i="1"/>
  <c r="O59" i="1" s="1"/>
  <c r="N52" i="1"/>
  <c r="H59" i="1" s="1"/>
  <c r="M52" i="1"/>
  <c r="G59" i="1" s="1"/>
  <c r="L52" i="1"/>
  <c r="N59" i="1" s="1"/>
  <c r="K52" i="1"/>
  <c r="Z59" i="1" s="1"/>
  <c r="J52" i="1"/>
  <c r="F59" i="1" s="1"/>
  <c r="I52" i="1"/>
  <c r="Y59" i="1" s="1"/>
  <c r="H52" i="1"/>
  <c r="M59" i="1" s="1"/>
  <c r="G52" i="1"/>
  <c r="X59" i="1" s="1"/>
  <c r="F52" i="1"/>
  <c r="E52" i="1"/>
  <c r="E59" i="1" s="1"/>
  <c r="D52" i="1"/>
  <c r="AB51" i="1"/>
  <c r="AB58" i="1" s="1"/>
  <c r="AA51" i="1"/>
  <c r="W58" i="1" s="1"/>
  <c r="Z51" i="1"/>
  <c r="Y51" i="1"/>
  <c r="X51" i="1"/>
  <c r="K58" i="1" s="1"/>
  <c r="W51" i="1"/>
  <c r="J58" i="1" s="1"/>
  <c r="V51" i="1"/>
  <c r="T58" i="1" s="1"/>
  <c r="U51" i="1"/>
  <c r="S58" i="1" s="1"/>
  <c r="T51" i="1"/>
  <c r="R58" i="1" s="1"/>
  <c r="S51" i="1"/>
  <c r="I58" i="1" s="1"/>
  <c r="R51" i="1"/>
  <c r="AA58" i="1" s="1"/>
  <c r="Q51" i="1"/>
  <c r="Q58" i="1" s="1"/>
  <c r="P51" i="1"/>
  <c r="P58" i="1" s="1"/>
  <c r="O51" i="1"/>
  <c r="O58" i="1" s="1"/>
  <c r="N51" i="1"/>
  <c r="H58" i="1" s="1"/>
  <c r="M51" i="1"/>
  <c r="G58" i="1" s="1"/>
  <c r="AE58" i="1" s="1"/>
  <c r="L51" i="1"/>
  <c r="K51" i="1"/>
  <c r="Z58" i="1" s="1"/>
  <c r="J51" i="1"/>
  <c r="I51" i="1"/>
  <c r="Y58" i="1" s="1"/>
  <c r="H51" i="1"/>
  <c r="M58" i="1" s="1"/>
  <c r="G51" i="1"/>
  <c r="X58" i="1" s="1"/>
  <c r="F51" i="1"/>
  <c r="L58" i="1" s="1"/>
  <c r="E51" i="1"/>
  <c r="D51" i="1"/>
  <c r="D58" i="1" s="1"/>
  <c r="C47" i="1"/>
  <c r="V60" i="1" s="1"/>
  <c r="AE46" i="1"/>
  <c r="AD46" i="1"/>
  <c r="AC46" i="1"/>
  <c r="AE45" i="1"/>
  <c r="AD45" i="1"/>
  <c r="AC45" i="1"/>
  <c r="AE44" i="1"/>
  <c r="AD44" i="1"/>
  <c r="AC44" i="1"/>
  <c r="AE43" i="1"/>
  <c r="AD43" i="1"/>
  <c r="AC43" i="1"/>
  <c r="AE42" i="1"/>
  <c r="AD42" i="1"/>
  <c r="AC42" i="1"/>
  <c r="AE41" i="1"/>
  <c r="AD41" i="1"/>
  <c r="AC41" i="1"/>
  <c r="AE40" i="1"/>
  <c r="AD40" i="1"/>
  <c r="AC40" i="1"/>
  <c r="AE39" i="1"/>
  <c r="AD39" i="1"/>
  <c r="AC39" i="1"/>
  <c r="AE38" i="1"/>
  <c r="AD38" i="1"/>
  <c r="AC38" i="1"/>
  <c r="AE37" i="1"/>
  <c r="AD37" i="1"/>
  <c r="AC37" i="1"/>
  <c r="AE36" i="1"/>
  <c r="AD36" i="1"/>
  <c r="AC36" i="1"/>
  <c r="AE35" i="1"/>
  <c r="AD35" i="1"/>
  <c r="AC35" i="1"/>
  <c r="AE34" i="1"/>
  <c r="AD34" i="1"/>
  <c r="AC34" i="1"/>
  <c r="AE33" i="1"/>
  <c r="AD33" i="1"/>
  <c r="AC33" i="1"/>
  <c r="AE32" i="1"/>
  <c r="AD32" i="1"/>
  <c r="AC32" i="1"/>
  <c r="AE31" i="1"/>
  <c r="AD31" i="1"/>
  <c r="AC31" i="1"/>
  <c r="AE30" i="1"/>
  <c r="AD30" i="1"/>
  <c r="AC30" i="1"/>
  <c r="AE29" i="1"/>
  <c r="AD29" i="1"/>
  <c r="AC29" i="1"/>
  <c r="AE28" i="1"/>
  <c r="AD28" i="1"/>
  <c r="AC28" i="1"/>
  <c r="AE27" i="1"/>
  <c r="AD27" i="1"/>
  <c r="AC27" i="1"/>
  <c r="AE26" i="1"/>
  <c r="AD26" i="1"/>
  <c r="AC26" i="1"/>
  <c r="AE25" i="1"/>
  <c r="AD25" i="1"/>
  <c r="AC25" i="1"/>
  <c r="AE24" i="1"/>
  <c r="AD24" i="1"/>
  <c r="AC24" i="1"/>
  <c r="AE23" i="1"/>
  <c r="AD23" i="1"/>
  <c r="AC23" i="1"/>
  <c r="AE22" i="1"/>
  <c r="AD22" i="1"/>
  <c r="AC22" i="1"/>
  <c r="AE21" i="1"/>
  <c r="AD21" i="1"/>
  <c r="AC21" i="1"/>
  <c r="AE20" i="1"/>
  <c r="AD20" i="1"/>
  <c r="AC20" i="1"/>
  <c r="AE19" i="1"/>
  <c r="AD19" i="1"/>
  <c r="AC19" i="1"/>
  <c r="AE18" i="1"/>
  <c r="AD18" i="1"/>
  <c r="AC18" i="1"/>
  <c r="AE17" i="1"/>
  <c r="AD17" i="1"/>
  <c r="AC17" i="1"/>
  <c r="AE16" i="1"/>
  <c r="AD16" i="1"/>
  <c r="AC16" i="1"/>
  <c r="AE15" i="1"/>
  <c r="AD15" i="1"/>
  <c r="AC15" i="1"/>
  <c r="AE14" i="1"/>
  <c r="AD14" i="1"/>
  <c r="AC14" i="1"/>
  <c r="AE13" i="1"/>
  <c r="AD13" i="1"/>
  <c r="AC13" i="1"/>
  <c r="AE12" i="1"/>
  <c r="AD12" i="1"/>
  <c r="AC12" i="1"/>
  <c r="AE11" i="1"/>
  <c r="AD11" i="1"/>
  <c r="AC11" i="1"/>
  <c r="AE10" i="1"/>
  <c r="AD10" i="1"/>
  <c r="AC10" i="1"/>
  <c r="AE9" i="1"/>
  <c r="AD9" i="1"/>
  <c r="AC9" i="1"/>
  <c r="AE8" i="1"/>
  <c r="AD8" i="1"/>
  <c r="AC8" i="1"/>
  <c r="AE7" i="1"/>
  <c r="AD7" i="1"/>
  <c r="AC7" i="1"/>
  <c r="AE60" i="1" l="1"/>
  <c r="AE58" i="5"/>
  <c r="AE60" i="6"/>
  <c r="AE58" i="6"/>
  <c r="AE59" i="5"/>
  <c r="AE58" i="7"/>
  <c r="AE59" i="3"/>
  <c r="AE60" i="5"/>
  <c r="AE59" i="7"/>
  <c r="AE59" i="2"/>
  <c r="AE59" i="1"/>
  <c r="AE60" i="2"/>
  <c r="AE58" i="2"/>
  <c r="E8" i="9" s="1"/>
  <c r="AE59" i="6"/>
  <c r="N59" i="4"/>
  <c r="AB60" i="4"/>
  <c r="H4" i="9"/>
  <c r="H58" i="4"/>
  <c r="AE58" i="4" s="1"/>
  <c r="D60" i="4"/>
  <c r="H58" i="8"/>
  <c r="AE58" i="8" s="1"/>
  <c r="P58" i="8"/>
  <c r="AE59" i="8" s="1"/>
  <c r="X58" i="8"/>
  <c r="AE60" i="8" s="1"/>
  <c r="N59" i="8"/>
  <c r="D60" i="8"/>
  <c r="L60" i="8"/>
  <c r="T60" i="8"/>
  <c r="AB60" i="8"/>
  <c r="P58" i="4"/>
  <c r="AE59" i="4" s="1"/>
  <c r="L60" i="4"/>
  <c r="H60" i="3"/>
  <c r="P60" i="3"/>
  <c r="E4" i="9"/>
  <c r="B3" i="9" s="1"/>
  <c r="X58" i="4"/>
  <c r="AE60" i="4" s="1"/>
  <c r="T60" i="2"/>
  <c r="R60" i="3"/>
  <c r="E9" i="9" l="1"/>
  <c r="E10" i="9"/>
</calcChain>
</file>

<file path=xl/sharedStrings.xml><?xml version="1.0" encoding="utf-8"?>
<sst xmlns="http://schemas.openxmlformats.org/spreadsheetml/2006/main" count="953" uniqueCount="79">
  <si>
    <t>Conozcamos nuestros aprendizaje</t>
  </si>
  <si>
    <t>REGISTRO DE LECTURA DE  6º GRADO DE PRIMARIA</t>
  </si>
  <si>
    <t>¿Cómo se completan las celdas de las preguntas P1 a P20?</t>
  </si>
  <si>
    <t>Nombre del Texto</t>
  </si>
  <si>
    <t>Esya</t>
  </si>
  <si>
    <t>Un pequeño pez
colgante</t>
  </si>
  <si>
    <t>Avelina Cruz, la mujer
que convierte el tejido de
cuatro estacas en arte</t>
  </si>
  <si>
    <t>Vacunación de
mascotas</t>
  </si>
  <si>
    <t>Donación de
bicicletas
experimento</t>
  </si>
  <si>
    <t>Resumen de las respuestas de cada estudiante.</t>
  </si>
  <si>
    <t>Adecuadas (A)</t>
  </si>
  <si>
    <t>Inadecuadas(I)</t>
  </si>
  <si>
    <t>Omitidas(O)</t>
  </si>
  <si>
    <t>N°</t>
  </si>
  <si>
    <t>Apellidos y Nombres de los estudiantes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</si>
  <si>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</si>
  <si>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</si>
  <si>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</si>
  <si>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</si>
  <si>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</si>
  <si>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</si>
  <si>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</si>
  <si>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</si>
  <si>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</si>
  <si>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</si>
  <si>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</si>
  <si>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</si>
  <si>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P13</t>
  </si>
  <si>
    <t>P14</t>
  </si>
  <si>
    <t>P15</t>
  </si>
  <si>
    <t>P16</t>
  </si>
  <si>
    <t>P17</t>
  </si>
  <si>
    <t>P18</t>
  </si>
  <si>
    <t>P19</t>
  </si>
  <si>
    <t>P20</t>
  </si>
  <si>
    <t>P21</t>
  </si>
  <si>
    <t>P22</t>
  </si>
  <si>
    <t>P23</t>
  </si>
  <si>
    <t>P24</t>
  </si>
  <si>
    <t>P25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</si>
  <si>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</si>
  <si>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</si>
  <si>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</si>
  <si>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</si>
  <si>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</si>
  <si>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</si>
  <si>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</si>
  <si>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</si>
  <si>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</si>
  <si>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Resumen de respuestas del aula</t>
  </si>
  <si>
    <t>Inadecuadas (I)</t>
  </si>
  <si>
    <t>Omitidas (O)</t>
  </si>
  <si>
    <t>PREGUNTAS ORDENADAS POR CAPACIDADES</t>
  </si>
  <si>
    <t>Obtiene información del texto escrito</t>
  </si>
  <si>
    <t>Infiere e interpreta información del texto</t>
  </si>
  <si>
    <t>Reflexiona y evalúa la
forma, el contenido y
contexto del texto</t>
  </si>
  <si>
    <t>Capacidades</t>
  </si>
  <si>
    <t>Adecuadas %</t>
  </si>
  <si>
    <t>C1</t>
  </si>
  <si>
    <t>Inadecuadas %</t>
  </si>
  <si>
    <t>C2</t>
  </si>
  <si>
    <t>Omitidas %</t>
  </si>
  <si>
    <t>C3</t>
  </si>
  <si>
    <t>A</t>
  </si>
  <si>
    <t>I</t>
  </si>
  <si>
    <t>O</t>
  </si>
  <si>
    <t>RESUMEN DE LOGROS ALCANZADOS EN LA INSTITUCIÓN EDUCATIVA</t>
  </si>
  <si>
    <t>TOTAL MATRICULADOS SEGUNDO GRADO</t>
  </si>
  <si>
    <t>SEC</t>
  </si>
  <si>
    <t>B</t>
  </si>
  <si>
    <t>C</t>
  </si>
  <si>
    <t>D</t>
  </si>
  <si>
    <t>E</t>
  </si>
  <si>
    <t>F</t>
  </si>
  <si>
    <t>G</t>
  </si>
  <si>
    <t>H</t>
  </si>
  <si>
    <t>CANT</t>
  </si>
  <si>
    <t>CAPACIDADES</t>
  </si>
  <si>
    <t>PROM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</si>
</sst>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22" x14ac:knownFonts="1">
    <font>
      <sz val="11"/>
      <color theme="1"/>
      <name val="Arial"/>
    </font>
    <font>
      <b/>
      <sz val="12"/>
      <color theme="1"/>
      <name val="Calibri"/>
    </font>
    <font>
      <sz val="11"/>
      <name val="Arial"/>
    </font>
    <font>
      <b/>
      <sz val="26"/>
      <color rgb="FF00B050"/>
      <name val="Calibri"/>
    </font>
    <font>
      <b/>
      <sz val="16"/>
      <color rgb="FF00B050"/>
      <name val="Calibri"/>
    </font>
    <font>
      <b/>
      <sz val="14"/>
      <color rgb="FF0C0C0C"/>
      <name val="Calibri light"/>
    </font>
    <font>
      <b/>
      <sz val="12"/>
      <color theme="1"/>
      <name val="Arial"/>
    </font>
    <font>
      <b/>
      <sz val="11"/>
      <color rgb="FF0C0C0C"/>
      <name val="Calibri light"/>
    </font>
    <font>
      <b/>
      <sz val="9"/>
      <color theme="1"/>
      <name val="Calibri"/>
    </font>
    <font>
      <sz val="11"/>
      <color theme="1"/>
      <name val="Calibri"/>
    </font>
    <font>
      <b/>
      <sz val="11"/>
      <color rgb="FF0C0C0C"/>
      <name val="Calibri"/>
    </font>
    <font>
      <sz val="11"/>
      <color theme="1"/>
      <name val="Calibri"/>
    </font>
    <font>
      <b/>
      <sz val="12"/>
      <color rgb="FF0C0C0C"/>
      <name val="Calibri"/>
    </font>
    <font>
      <b/>
      <sz val="11"/>
      <color rgb="FFFF0000"/>
      <name val="Calibri"/>
    </font>
    <font>
      <b/>
      <sz val="11"/>
      <color theme="1"/>
      <name val="Calibri"/>
    </font>
    <font>
      <sz val="11"/>
      <color rgb="FFFF0000"/>
      <name val="Calibri"/>
    </font>
    <font>
      <sz val="12"/>
      <color theme="1"/>
      <name val="Arial"/>
    </font>
    <font>
      <b/>
      <sz val="12"/>
      <color theme="0"/>
      <name val="Calibri"/>
    </font>
    <font>
      <sz val="11"/>
      <color theme="0"/>
      <name val="Calibri"/>
    </font>
    <font>
      <b/>
      <sz val="20"/>
      <color rgb="FF00B050"/>
      <name val="Calibri"/>
    </font>
    <font>
      <b/>
      <sz val="11"/>
      <color rgb="FF375623"/>
      <name val="Calibri"/>
    </font>
    <font>
      <b/>
      <sz val="14"/>
      <color theme="1"/>
      <name val="Calibri"/>
    </font>
  </fonts>
  <fills count="13">
    <fill>
      <patternFill patternType="none"/>
    </fill>
    <fill>
      <patternFill patternType="gray125"/>
    </fill>
    <fill>
      <patternFill patternType="solid">
        <fgColor rgb="FF6CA343"/>
        <bgColor rgb="FF6CA343"/>
      </patternFill>
    </fill>
    <fill>
      <patternFill patternType="solid">
        <fgColor rgb="FF92D050"/>
        <bgColor rgb="FF92D050"/>
      </patternFill>
    </fill>
    <fill>
      <patternFill patternType="solid">
        <fgColor rgb="FFA8D08C"/>
        <bgColor rgb="FFA8D08C"/>
      </patternFill>
    </fill>
    <fill>
      <patternFill patternType="solid">
        <fgColor rgb="FFDEEDD3"/>
        <bgColor rgb="FFDEEDD3"/>
      </patternFill>
    </fill>
    <fill>
      <patternFill patternType="solid">
        <fgColor rgb="FF81BA56"/>
        <bgColor rgb="FF81BA56"/>
      </patternFill>
    </fill>
    <fill>
      <patternFill patternType="solid">
        <fgColor rgb="FFCCFF99"/>
        <bgColor rgb="FFCCFF99"/>
      </patternFill>
    </fill>
    <fill>
      <patternFill patternType="solid">
        <fgColor rgb="FFB6DF89"/>
        <bgColor rgb="FFB6DF89"/>
      </patternFill>
    </fill>
    <fill>
      <patternFill patternType="solid">
        <fgColor rgb="FF2E75B5"/>
        <bgColor rgb="FF2E75B5"/>
      </patternFill>
    </fill>
    <fill>
      <patternFill patternType="solid">
        <fgColor rgb="FFD6006B"/>
        <bgColor rgb="FFD6006B"/>
      </patternFill>
    </fill>
    <fill>
      <patternFill patternType="solid">
        <fgColor rgb="FF548135"/>
        <bgColor rgb="FF548135"/>
      </patternFill>
    </fill>
    <fill>
      <patternFill patternType="solid">
        <fgColor rgb="FFBFDDAB"/>
        <bgColor rgb="FFBFDDAB"/>
      </patternFill>
    </fill>
  </fills>
  <borders count="23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3" fillId="0" borderId="0" xfId="0" applyFont="1" applyAlignment="1">
      <alignment horizontal="center"/>
    </xf>
    <xf numFmtId="0" fontId="10" fillId="5" borderId="15" xfId="0" applyFont="1" applyFill="1" applyBorder="1" applyAlignment="1">
      <alignment horizontal="center" vertical="center"/>
    </xf>
    <xf numFmtId="0" fontId="10" fillId="5" borderId="16" xfId="0" applyFont="1" applyFill="1" applyBorder="1" applyAlignment="1">
      <alignment horizontal="center" vertical="center"/>
    </xf>
    <xf numFmtId="0" fontId="10" fillId="5" borderId="17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1" fontId="9" fillId="0" borderId="0" xfId="0" applyNumberFormat="1" applyFont="1"/>
    <xf numFmtId="0" fontId="9" fillId="0" borderId="6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11" fillId="0" borderId="0" xfId="0" applyFont="1"/>
    <xf numFmtId="0" fontId="12" fillId="6" borderId="20" xfId="0" applyFont="1" applyFill="1" applyBorder="1" applyAlignment="1">
      <alignment vertical="center"/>
    </xf>
    <xf numFmtId="0" fontId="0" fillId="7" borderId="15" xfId="0" applyFill="1" applyBorder="1" applyAlignment="1">
      <alignment horizontal="center"/>
    </xf>
    <xf numFmtId="0" fontId="13" fillId="0" borderId="15" xfId="0" applyFont="1" applyBorder="1"/>
    <xf numFmtId="0" fontId="15" fillId="0" borderId="0" xfId="0" applyFont="1"/>
    <xf numFmtId="0" fontId="13" fillId="0" borderId="0" xfId="0" applyFont="1" applyAlignment="1">
      <alignment horizontal="right"/>
    </xf>
    <xf numFmtId="2" fontId="9" fillId="0" borderId="18" xfId="0" applyNumberFormat="1" applyFont="1" applyBorder="1" applyAlignment="1">
      <alignment horizontal="center"/>
    </xf>
    <xf numFmtId="0" fontId="17" fillId="9" borderId="15" xfId="0" applyFont="1" applyFill="1" applyBorder="1"/>
    <xf numFmtId="2" fontId="9" fillId="0" borderId="15" xfId="0" applyNumberFormat="1" applyFont="1" applyBorder="1" applyAlignment="1">
      <alignment horizontal="center"/>
    </xf>
    <xf numFmtId="0" fontId="17" fillId="10" borderId="15" xfId="0" applyFont="1" applyFill="1" applyBorder="1"/>
    <xf numFmtId="0" fontId="17" fillId="11" borderId="15" xfId="0" applyFont="1" applyFill="1" applyBorder="1"/>
    <xf numFmtId="0" fontId="18" fillId="0" borderId="0" xfId="0" applyFont="1"/>
    <xf numFmtId="0" fontId="20" fillId="3" borderId="15" xfId="0" applyFont="1" applyFill="1" applyBorder="1" applyAlignment="1">
      <alignment horizontal="center"/>
    </xf>
    <xf numFmtId="0" fontId="14" fillId="12" borderId="15" xfId="0" applyFont="1" applyFill="1" applyBorder="1" applyAlignment="1">
      <alignment horizontal="center"/>
    </xf>
    <xf numFmtId="0" fontId="21" fillId="3" borderId="15" xfId="0" applyFont="1" applyFill="1" applyBorder="1" applyAlignment="1">
      <alignment horizontal="center"/>
    </xf>
    <xf numFmtId="10" fontId="1" fillId="0" borderId="9" xfId="0" applyNumberFormat="1" applyFont="1" applyBorder="1" applyAlignment="1">
      <alignment horizontal="center"/>
    </xf>
    <xf numFmtId="0" fontId="7" fillId="4" borderId="7" xfId="0" applyFont="1" applyFill="1" applyBorder="1" applyAlignment="1">
      <alignment horizontal="center" vertical="center" wrapText="1"/>
    </xf>
    <xf numFmtId="0" fontId="2" fillId="0" borderId="8" xfId="0" applyFont="1" applyBorder="1"/>
    <xf numFmtId="0" fontId="2" fillId="0" borderId="9" xfId="0" applyFont="1" applyBorder="1"/>
    <xf numFmtId="0" fontId="9" fillId="0" borderId="0" xfId="0" applyFont="1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0" borderId="2" xfId="0" applyFont="1" applyBorder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5" fillId="3" borderId="3" xfId="0" applyFont="1" applyFill="1" applyBorder="1" applyAlignment="1">
      <alignment horizontal="center" vertical="center"/>
    </xf>
    <xf numFmtId="0" fontId="2" fillId="0" borderId="4" xfId="0" applyFont="1" applyBorder="1"/>
    <xf numFmtId="0" fontId="2" fillId="0" borderId="10" xfId="0" applyFont="1" applyBorder="1"/>
    <xf numFmtId="0" fontId="2" fillId="0" borderId="11" xfId="0" applyFont="1" applyBorder="1"/>
    <xf numFmtId="0" fontId="6" fillId="3" borderId="3" xfId="0" applyFont="1" applyFill="1" applyBorder="1" applyAlignment="1">
      <alignment horizontal="center" vertical="center"/>
    </xf>
    <xf numFmtId="0" fontId="2" fillId="0" borderId="5" xfId="0" applyFont="1" applyBorder="1"/>
    <xf numFmtId="0" fontId="2" fillId="0" borderId="6" xfId="0" applyFont="1" applyBorder="1"/>
    <xf numFmtId="0" fontId="2" fillId="0" borderId="12" xfId="0" applyFont="1" applyBorder="1"/>
    <xf numFmtId="0" fontId="2" fillId="0" borderId="13" xfId="0" applyFont="1" applyBorder="1"/>
    <xf numFmtId="0" fontId="6" fillId="3" borderId="3" xfId="0" applyFont="1" applyFill="1" applyBorder="1" applyAlignment="1">
      <alignment horizontal="center" vertical="center" wrapText="1"/>
    </xf>
    <xf numFmtId="0" fontId="14" fillId="8" borderId="21" xfId="0" applyFont="1" applyFill="1" applyBorder="1" applyAlignment="1">
      <alignment horizontal="center" vertical="center"/>
    </xf>
    <xf numFmtId="0" fontId="14" fillId="8" borderId="21" xfId="0" applyFont="1" applyFill="1" applyBorder="1" applyAlignment="1">
      <alignment horizontal="center" vertical="center" wrapText="1"/>
    </xf>
    <xf numFmtId="0" fontId="14" fillId="0" borderId="21" xfId="0" applyFont="1" applyBorder="1" applyAlignment="1">
      <alignment horizontal="center"/>
    </xf>
    <xf numFmtId="0" fontId="8" fillId="0" borderId="6" xfId="0" applyFont="1" applyBorder="1" applyAlignment="1">
      <alignment horizontal="center" vertical="center" textRotation="90"/>
    </xf>
    <xf numFmtId="0" fontId="8" fillId="0" borderId="14" xfId="0" applyFont="1" applyBorder="1" applyAlignment="1">
      <alignment horizontal="center" vertical="center" textRotation="90"/>
    </xf>
    <xf numFmtId="0" fontId="2" fillId="0" borderId="18" xfId="0" applyFont="1" applyBorder="1"/>
    <xf numFmtId="0" fontId="14" fillId="0" borderId="3" xfId="0" applyFont="1" applyBorder="1" applyAlignment="1">
      <alignment horizontal="center"/>
    </xf>
    <xf numFmtId="0" fontId="16" fillId="7" borderId="21" xfId="0" applyFont="1" applyFill="1" applyBorder="1" applyAlignment="1">
      <alignment horizontal="center" vertical="center"/>
    </xf>
    <xf numFmtId="0" fontId="19" fillId="12" borderId="1" xfId="0" applyFont="1" applyFill="1" applyBorder="1" applyAlignment="1">
      <alignment horizontal="center"/>
    </xf>
    <xf numFmtId="0" fontId="2" fillId="0" borderId="22" xfId="0" applyFont="1" applyBorder="1"/>
    <xf numFmtId="0" fontId="14" fillId="12" borderId="14" xfId="0" applyFont="1" applyFill="1" applyBorder="1" applyAlignment="1">
      <alignment horizontal="center" vertical="center" wrapText="1"/>
    </xf>
    <xf numFmtId="0" fontId="9" fillId="0" borderId="14" xfId="0" applyFont="1" applyBorder="1" applyAlignment="1">
      <alignment horizontal="center"/>
    </xf>
    <xf numFmtId="0" fontId="1" fillId="3" borderId="21" xfId="0" applyFont="1" applyFill="1" applyBorder="1" applyAlignment="1">
      <alignment horizontal="center" vertical="center" wrapText="1"/>
    </xf>
    <xf numFmtId="0" fontId="17" fillId="9" borderId="21" xfId="0" applyFont="1" applyFill="1" applyBorder="1" applyAlignment="1">
      <alignment horizontal="center"/>
    </xf>
    <xf numFmtId="0" fontId="17" fillId="10" borderId="21" xfId="0" applyFont="1" applyFill="1" applyBorder="1" applyAlignment="1">
      <alignment horizontal="center"/>
    </xf>
    <xf numFmtId="0" fontId="17" fillId="11" borderId="21" xfId="0" applyFont="1" applyFill="1" applyBorder="1" applyAlignment="1">
      <alignment horizontal="center"/>
    </xf>
  </cellXfs>
  <cellStyles count="1">
    <cellStyle name="Normal" xfId="0" builtinId="0"/>
  </cellStyles>
  <dxfs count="16">
    <dxf>
      <fill>
        <patternFill patternType="solid">
          <fgColor rgb="FFE2EFD9"/>
          <bgColor rgb="FFE2EFD9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E2EFD9"/>
          <bgColor rgb="FFE2EFD9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E2EFD9"/>
          <bgColor rgb="FFE2EFD9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E2EFD9"/>
          <bgColor rgb="FFE2EFD9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E2EFD9"/>
          <bgColor rgb="FFE2EFD9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E2EFD9"/>
          <bgColor rgb="FFE2EFD9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E2EFD9"/>
          <bgColor rgb="FFE2EFD9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E2EFD9"/>
          <bgColor rgb="FFE2EFD9"/>
        </patternFill>
      </fill>
    </dxf>
    <dxf>
      <fill>
        <patternFill patternType="solid">
          <fgColor rgb="FFFFFFFF"/>
          <bgColor rgb="FFFFFFFF"/>
        </patternFill>
      </fill>
    </dxf>
  </dxfs>
  <tableStyles count="8">
    <tableStyle name="6A-style" pivot="0" count="2" xr9:uid="{00000000-0011-0000-FFFF-FFFF00000000}">
      <tableStyleElement type="firstRowStripe" dxfId="15"/>
      <tableStyleElement type="secondRowStripe" dxfId="14"/>
    </tableStyle>
    <tableStyle name="6B-style" pivot="0" count="2" xr9:uid="{00000000-0011-0000-FFFF-FFFF01000000}">
      <tableStyleElement type="firstRowStripe" dxfId="13"/>
      <tableStyleElement type="secondRowStripe" dxfId="12"/>
    </tableStyle>
    <tableStyle name="6C-style" pivot="0" count="2" xr9:uid="{00000000-0011-0000-FFFF-FFFF02000000}">
      <tableStyleElement type="firstRowStripe" dxfId="11"/>
      <tableStyleElement type="secondRowStripe" dxfId="10"/>
    </tableStyle>
    <tableStyle name="6D-style" pivot="0" count="2" xr9:uid="{00000000-0011-0000-FFFF-FFFF03000000}">
      <tableStyleElement type="firstRowStripe" dxfId="9"/>
      <tableStyleElement type="secondRowStripe" dxfId="8"/>
    </tableStyle>
    <tableStyle name="6E-style" pivot="0" count="2" xr9:uid="{00000000-0011-0000-FFFF-FFFF04000000}">
      <tableStyleElement type="firstRowStripe" dxfId="7"/>
      <tableStyleElement type="secondRowStripe" dxfId="6"/>
    </tableStyle>
    <tableStyle name="6F-style" pivot="0" count="2" xr9:uid="{00000000-0011-0000-FFFF-FFFF05000000}">
      <tableStyleElement type="firstRowStripe" dxfId="5"/>
      <tableStyleElement type="secondRowStripe" dxfId="4"/>
    </tableStyle>
    <tableStyle name="6G-style" pivot="0" count="2" xr9:uid="{00000000-0011-0000-FFFF-FFFF06000000}">
      <tableStyleElement type="firstRowStripe" dxfId="3"/>
      <tableStyleElement type="secondRowStripe" dxfId="2"/>
    </tableStyle>
    <tableStyle name="6H-style" pivot="0" count="2" xr9:uid="{00000000-0011-0000-FFFF-FFFF07000000}">
      <tableStyleElement type="firstRowStripe" dxfId="1"/>
      <tableStyleElement type="second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customschemas.google.com/relationships/workbookmetadata" Target="metadata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c:style val="2"/>
  <c:chart>
    <c:title>
      <c:tx>
        <c:rich>
          <a:bodyPr/>
          <a:lstStyle/>
          <a:p>
            <a:pPr lvl="0">
              <a:defRPr sz="1400" b="0" i="0">
                <a:solidFill>
                  <a:srgbClr val="757575"/>
                </a:solidFill>
                <a:latin typeface="+mn-lt"/>
              </a:defRPr>
            </a:pPr>
            <a:r>
              <a:rPr sz="1400" b="0" i="0">
                <a:solidFill>
                  <a:srgbClr val="757575"/>
                </a:solidFill>
                <a:latin typeface="+mn-lt"/>
              </a:rPr>
              <a:t>Porcentaje de Capacidades 
por Aula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invertIfNegative val="1"/>
          <c:dPt>
            <c:idx val="1"/>
            <c:invertIfNegative val="1"/>
            <c:bubble3D val="0"/>
            <c:spPr>
              <a:solidFill>
                <a:srgbClr val="D6006B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27EE-498F-BCD7-1ADF2B55787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900" b="0" i="0">
                    <a:latin typeface="+mn-lt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'6A'!$AD$58:$AD$60</c:f>
              <c:strCache>
                <c:ptCount val="3"/>
                <c:pt idx="0">
                  <c:v>C1</c:v>
                </c:pt>
                <c:pt idx="1">
                  <c:v>C2</c:v>
                </c:pt>
                <c:pt idx="2">
                  <c:v>C3</c:v>
                </c:pt>
              </c:strCache>
            </c:strRef>
          </c:cat>
          <c:val>
            <c:numRef>
              <c:f>'6A'!$AE$58:$AE$60</c:f>
              <c:numCache>
                <c:formatCode>0.00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2-27EE-498F-BCD7-1ADF2B5578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69473806"/>
        <c:axId val="1548453092"/>
      </c:barChart>
      <c:catAx>
        <c:axId val="136947380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s-PE"/>
          </a:p>
        </c:txPr>
        <c:crossAx val="1548453092"/>
        <c:crosses val="autoZero"/>
        <c:auto val="1"/>
        <c:lblAlgn val="ctr"/>
        <c:lblOffset val="100"/>
        <c:noMultiLvlLbl val="1"/>
      </c:catAx>
      <c:valAx>
        <c:axId val="1548453092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0.00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s-PE"/>
          </a:p>
        </c:txPr>
        <c:crossAx val="1369473806"/>
        <c:crosses val="autoZero"/>
        <c:crossBetween val="between"/>
      </c:valAx>
    </c:plotArea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c:style val="2"/>
  <c:chart>
    <c:title>
      <c:tx>
        <c:rich>
          <a:bodyPr/>
          <a:lstStyle/>
          <a:p>
            <a:pPr lvl="0">
              <a:defRPr sz="1400" b="0" i="0">
                <a:solidFill>
                  <a:srgbClr val="757575"/>
                </a:solidFill>
                <a:latin typeface="+mn-lt"/>
              </a:defRPr>
            </a:pPr>
            <a:r>
              <a:rPr sz="1400" b="0" i="0">
                <a:solidFill>
                  <a:srgbClr val="757575"/>
                </a:solidFill>
                <a:latin typeface="+mn-lt"/>
              </a:rPr>
              <a:t>Porcentaje de Capacidades 
por Aula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invertIfNegative val="1"/>
          <c:dPt>
            <c:idx val="1"/>
            <c:invertIfNegative val="1"/>
            <c:bubble3D val="0"/>
            <c:spPr>
              <a:solidFill>
                <a:srgbClr val="D6006B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AB51-42A1-83DB-0F0AE5902B8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900" b="0" i="0">
                    <a:latin typeface="+mn-lt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'6B'!$AD$58:$AD$60</c:f>
              <c:strCache>
                <c:ptCount val="3"/>
                <c:pt idx="0">
                  <c:v>C1</c:v>
                </c:pt>
                <c:pt idx="1">
                  <c:v>C2</c:v>
                </c:pt>
                <c:pt idx="2">
                  <c:v>C3</c:v>
                </c:pt>
              </c:strCache>
            </c:strRef>
          </c:cat>
          <c:val>
            <c:numRef>
              <c:f>'6B'!$AE$58:$AE$60</c:f>
              <c:numCache>
                <c:formatCode>0.00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2-AB51-42A1-83DB-0F0AE5902B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22731807"/>
        <c:axId val="1074843816"/>
      </c:barChart>
      <c:catAx>
        <c:axId val="822731807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s-PE"/>
          </a:p>
        </c:txPr>
        <c:crossAx val="1074843816"/>
        <c:crosses val="autoZero"/>
        <c:auto val="1"/>
        <c:lblAlgn val="ctr"/>
        <c:lblOffset val="100"/>
        <c:noMultiLvlLbl val="1"/>
      </c:catAx>
      <c:valAx>
        <c:axId val="1074843816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0.00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s-PE"/>
          </a:p>
        </c:txPr>
        <c:crossAx val="822731807"/>
        <c:crosses val="autoZero"/>
        <c:crossBetween val="between"/>
      </c:valAx>
    </c:plotArea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c:style val="2"/>
  <c:chart>
    <c:title>
      <c:tx>
        <c:rich>
          <a:bodyPr/>
          <a:lstStyle/>
          <a:p>
            <a:pPr lvl="0">
              <a:defRPr sz="1400" b="0" i="0">
                <a:solidFill>
                  <a:srgbClr val="757575"/>
                </a:solidFill>
                <a:latin typeface="+mn-lt"/>
              </a:defRPr>
            </a:pPr>
            <a:r>
              <a:rPr sz="1400" b="0" i="0">
                <a:solidFill>
                  <a:srgbClr val="757575"/>
                </a:solidFill>
                <a:latin typeface="+mn-lt"/>
              </a:rPr>
              <a:t>Porcentaje de Capacidades 
por Aula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invertIfNegative val="1"/>
          <c:dPt>
            <c:idx val="1"/>
            <c:invertIfNegative val="1"/>
            <c:bubble3D val="0"/>
            <c:spPr>
              <a:solidFill>
                <a:srgbClr val="D6006B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02FC-488F-A724-FFD77067375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900" b="0" i="0">
                    <a:latin typeface="+mn-lt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'6C'!$AD$58:$AD$60</c:f>
              <c:strCache>
                <c:ptCount val="3"/>
                <c:pt idx="0">
                  <c:v>C1</c:v>
                </c:pt>
                <c:pt idx="1">
                  <c:v>C2</c:v>
                </c:pt>
                <c:pt idx="2">
                  <c:v>C3</c:v>
                </c:pt>
              </c:strCache>
            </c:strRef>
          </c:cat>
          <c:val>
            <c:numRef>
              <c:f>'6C'!$AE$58:$AE$60</c:f>
              <c:numCache>
                <c:formatCode>0.00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2-02FC-488F-A724-FFD7706737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80687670"/>
        <c:axId val="1379660659"/>
      </c:barChart>
      <c:catAx>
        <c:axId val="68068767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s-PE"/>
          </a:p>
        </c:txPr>
        <c:crossAx val="1379660659"/>
        <c:crosses val="autoZero"/>
        <c:auto val="1"/>
        <c:lblAlgn val="ctr"/>
        <c:lblOffset val="100"/>
        <c:noMultiLvlLbl val="1"/>
      </c:catAx>
      <c:valAx>
        <c:axId val="1379660659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0.00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s-PE"/>
          </a:p>
        </c:txPr>
        <c:crossAx val="680687670"/>
        <c:crosses val="autoZero"/>
        <c:crossBetween val="between"/>
      </c:valAx>
    </c:plotArea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c:style val="2"/>
  <c:chart>
    <c:title>
      <c:tx>
        <c:rich>
          <a:bodyPr/>
          <a:lstStyle/>
          <a:p>
            <a:pPr lvl="0">
              <a:defRPr sz="1400" b="0" i="0">
                <a:solidFill>
                  <a:srgbClr val="757575"/>
                </a:solidFill>
                <a:latin typeface="+mn-lt"/>
              </a:defRPr>
            </a:pPr>
            <a:r>
              <a:rPr sz="1400" b="0" i="0">
                <a:solidFill>
                  <a:srgbClr val="757575"/>
                </a:solidFill>
                <a:latin typeface="+mn-lt"/>
              </a:rPr>
              <a:t>Porcentaje de Capacidades 
por Aula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invertIfNegative val="1"/>
          <c:dPt>
            <c:idx val="1"/>
            <c:invertIfNegative val="1"/>
            <c:bubble3D val="0"/>
            <c:spPr>
              <a:solidFill>
                <a:srgbClr val="D6006B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1CE9-4703-9B18-EA9A391F8E7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900" b="0" i="0">
                    <a:latin typeface="+mn-lt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'6D'!$AD$58:$AD$60</c:f>
              <c:strCache>
                <c:ptCount val="3"/>
                <c:pt idx="0">
                  <c:v>C1</c:v>
                </c:pt>
                <c:pt idx="1">
                  <c:v>C2</c:v>
                </c:pt>
                <c:pt idx="2">
                  <c:v>C3</c:v>
                </c:pt>
              </c:strCache>
            </c:strRef>
          </c:cat>
          <c:val>
            <c:numRef>
              <c:f>'6D'!$AE$58:$AE$60</c:f>
              <c:numCache>
                <c:formatCode>0.00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2-1CE9-4703-9B18-EA9A391F8E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08256859"/>
        <c:axId val="1117949165"/>
      </c:barChart>
      <c:catAx>
        <c:axId val="708256859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s-PE"/>
          </a:p>
        </c:txPr>
        <c:crossAx val="1117949165"/>
        <c:crosses val="autoZero"/>
        <c:auto val="1"/>
        <c:lblAlgn val="ctr"/>
        <c:lblOffset val="100"/>
        <c:noMultiLvlLbl val="1"/>
      </c:catAx>
      <c:valAx>
        <c:axId val="1117949165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0.00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s-PE"/>
          </a:p>
        </c:txPr>
        <c:crossAx val="708256859"/>
        <c:crosses val="autoZero"/>
        <c:crossBetween val="between"/>
      </c:valAx>
    </c:plotArea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c:style val="2"/>
  <c:chart>
    <c:title>
      <c:tx>
        <c:rich>
          <a:bodyPr/>
          <a:lstStyle/>
          <a:p>
            <a:pPr lvl="0">
              <a:defRPr sz="1400" b="0" i="0">
                <a:solidFill>
                  <a:srgbClr val="757575"/>
                </a:solidFill>
                <a:latin typeface="+mn-lt"/>
              </a:defRPr>
            </a:pPr>
            <a:r>
              <a:rPr sz="1400" b="0" i="0">
                <a:solidFill>
                  <a:srgbClr val="757575"/>
                </a:solidFill>
                <a:latin typeface="+mn-lt"/>
              </a:rPr>
              <a:t>Porcentaje de Capacidades 
por Aula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invertIfNegative val="1"/>
          <c:dPt>
            <c:idx val="1"/>
            <c:invertIfNegative val="1"/>
            <c:bubble3D val="0"/>
            <c:spPr>
              <a:solidFill>
                <a:srgbClr val="D6006B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B5AE-4C4B-8EC3-CEFA92A208D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900" b="0" i="0">
                    <a:latin typeface="+mn-lt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'6E'!$AD$58:$AD$60</c:f>
              <c:strCache>
                <c:ptCount val="3"/>
                <c:pt idx="0">
                  <c:v>C1</c:v>
                </c:pt>
                <c:pt idx="1">
                  <c:v>C2</c:v>
                </c:pt>
                <c:pt idx="2">
                  <c:v>C3</c:v>
                </c:pt>
              </c:strCache>
            </c:strRef>
          </c:cat>
          <c:val>
            <c:numRef>
              <c:f>'6E'!$AE$58:$AE$60</c:f>
              <c:numCache>
                <c:formatCode>0.00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2-B5AE-4C4B-8EC3-CEFA92A208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53840046"/>
        <c:axId val="1928940849"/>
      </c:barChart>
      <c:catAx>
        <c:axId val="115384004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s-PE"/>
          </a:p>
        </c:txPr>
        <c:crossAx val="1928940849"/>
        <c:crosses val="autoZero"/>
        <c:auto val="1"/>
        <c:lblAlgn val="ctr"/>
        <c:lblOffset val="100"/>
        <c:noMultiLvlLbl val="1"/>
      </c:catAx>
      <c:valAx>
        <c:axId val="1928940849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0.00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s-PE"/>
          </a:p>
        </c:txPr>
        <c:crossAx val="1153840046"/>
        <c:crosses val="autoZero"/>
        <c:crossBetween val="between"/>
      </c:valAx>
    </c:plotArea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c:style val="2"/>
  <c:chart>
    <c:title>
      <c:tx>
        <c:rich>
          <a:bodyPr/>
          <a:lstStyle/>
          <a:p>
            <a:pPr lvl="0">
              <a:defRPr sz="1400" b="0" i="0">
                <a:solidFill>
                  <a:srgbClr val="757575"/>
                </a:solidFill>
                <a:latin typeface="+mn-lt"/>
              </a:defRPr>
            </a:pPr>
            <a:r>
              <a:rPr sz="1400" b="0" i="0">
                <a:solidFill>
                  <a:srgbClr val="757575"/>
                </a:solidFill>
                <a:latin typeface="+mn-lt"/>
              </a:rPr>
              <a:t>Porcentaje de Capacidades 
por Aula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invertIfNegative val="1"/>
          <c:dPt>
            <c:idx val="1"/>
            <c:invertIfNegative val="1"/>
            <c:bubble3D val="0"/>
            <c:spPr>
              <a:solidFill>
                <a:srgbClr val="D6006B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30FE-4169-8226-EEFA9FF5A89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900" b="0" i="0">
                    <a:latin typeface="+mn-lt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'6F'!$AD$58:$AD$60</c:f>
              <c:strCache>
                <c:ptCount val="3"/>
                <c:pt idx="0">
                  <c:v>C1</c:v>
                </c:pt>
                <c:pt idx="1">
                  <c:v>C2</c:v>
                </c:pt>
                <c:pt idx="2">
                  <c:v>C3</c:v>
                </c:pt>
              </c:strCache>
            </c:strRef>
          </c:cat>
          <c:val>
            <c:numRef>
              <c:f>'6F'!$AE$58:$AE$60</c:f>
              <c:numCache>
                <c:formatCode>0.00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2-30FE-4169-8226-EEFA9FF5A8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96051432"/>
        <c:axId val="1782103078"/>
      </c:barChart>
      <c:catAx>
        <c:axId val="9960514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s-PE"/>
          </a:p>
        </c:txPr>
        <c:crossAx val="1782103078"/>
        <c:crosses val="autoZero"/>
        <c:auto val="1"/>
        <c:lblAlgn val="ctr"/>
        <c:lblOffset val="100"/>
        <c:noMultiLvlLbl val="1"/>
      </c:catAx>
      <c:valAx>
        <c:axId val="1782103078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0.00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s-PE"/>
          </a:p>
        </c:txPr>
        <c:crossAx val="996051432"/>
        <c:crosses val="autoZero"/>
        <c:crossBetween val="between"/>
      </c:valAx>
    </c:plotArea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c:style val="2"/>
  <c:chart>
    <c:title>
      <c:tx>
        <c:rich>
          <a:bodyPr/>
          <a:lstStyle/>
          <a:p>
            <a:pPr lvl="0">
              <a:defRPr sz="1400" b="0" i="0">
                <a:solidFill>
                  <a:srgbClr val="757575"/>
                </a:solidFill>
                <a:latin typeface="+mn-lt"/>
              </a:defRPr>
            </a:pPr>
            <a:r>
              <a:rPr sz="1400" b="0" i="0">
                <a:solidFill>
                  <a:srgbClr val="757575"/>
                </a:solidFill>
                <a:latin typeface="+mn-lt"/>
              </a:rPr>
              <a:t>Porcentaje de Capacidades 
por Aula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invertIfNegative val="1"/>
          <c:dPt>
            <c:idx val="1"/>
            <c:invertIfNegative val="1"/>
            <c:bubble3D val="0"/>
            <c:spPr>
              <a:solidFill>
                <a:srgbClr val="D6006B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317B-4CC8-8F1C-27623920DF1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900" b="0" i="0">
                    <a:latin typeface="+mn-lt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'6G'!$AD$58:$AD$60</c:f>
              <c:strCache>
                <c:ptCount val="3"/>
                <c:pt idx="0">
                  <c:v>C1</c:v>
                </c:pt>
                <c:pt idx="1">
                  <c:v>C2</c:v>
                </c:pt>
                <c:pt idx="2">
                  <c:v>C3</c:v>
                </c:pt>
              </c:strCache>
            </c:strRef>
          </c:cat>
          <c:val>
            <c:numRef>
              <c:f>'6G'!$AE$58:$AE$60</c:f>
              <c:numCache>
                <c:formatCode>0.00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2-317B-4CC8-8F1C-27623920DF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82310146"/>
        <c:axId val="90388071"/>
      </c:barChart>
      <c:catAx>
        <c:axId val="168231014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s-PE"/>
          </a:p>
        </c:txPr>
        <c:crossAx val="90388071"/>
        <c:crosses val="autoZero"/>
        <c:auto val="1"/>
        <c:lblAlgn val="ctr"/>
        <c:lblOffset val="100"/>
        <c:noMultiLvlLbl val="1"/>
      </c:catAx>
      <c:valAx>
        <c:axId val="90388071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0.00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s-PE"/>
          </a:p>
        </c:txPr>
        <c:crossAx val="1682310146"/>
        <c:crosses val="autoZero"/>
        <c:crossBetween val="between"/>
      </c:valAx>
    </c:plotArea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c:style val="2"/>
  <c:chart>
    <c:title>
      <c:tx>
        <c:rich>
          <a:bodyPr/>
          <a:lstStyle/>
          <a:p>
            <a:pPr lvl="0">
              <a:defRPr sz="1400" b="0" i="0">
                <a:solidFill>
                  <a:srgbClr val="757575"/>
                </a:solidFill>
                <a:latin typeface="+mn-lt"/>
              </a:defRPr>
            </a:pPr>
            <a:r>
              <a:rPr sz="1400" b="0" i="0">
                <a:solidFill>
                  <a:srgbClr val="757575"/>
                </a:solidFill>
                <a:latin typeface="+mn-lt"/>
              </a:rPr>
              <a:t>Porcentaje de Capacidades 
por Aula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invertIfNegative val="1"/>
          <c:dPt>
            <c:idx val="1"/>
            <c:invertIfNegative val="1"/>
            <c:bubble3D val="0"/>
            <c:spPr>
              <a:solidFill>
                <a:srgbClr val="D6006B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0A80-4482-83E4-624960F889E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900" b="0" i="0">
                    <a:latin typeface="+mn-lt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'6H'!$AD$58:$AD$60</c:f>
              <c:strCache>
                <c:ptCount val="3"/>
                <c:pt idx="0">
                  <c:v>C1</c:v>
                </c:pt>
                <c:pt idx="1">
                  <c:v>C2</c:v>
                </c:pt>
                <c:pt idx="2">
                  <c:v>C3</c:v>
                </c:pt>
              </c:strCache>
            </c:strRef>
          </c:cat>
          <c:val>
            <c:numRef>
              <c:f>'6H'!$AE$58:$AE$60</c:f>
              <c:numCache>
                <c:formatCode>0.00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2-0A80-4482-83E4-624960F889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6493938"/>
        <c:axId val="1963985577"/>
      </c:barChart>
      <c:catAx>
        <c:axId val="204649393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s-PE"/>
          </a:p>
        </c:txPr>
        <c:crossAx val="1963985577"/>
        <c:crosses val="autoZero"/>
        <c:auto val="1"/>
        <c:lblAlgn val="ctr"/>
        <c:lblOffset val="100"/>
        <c:noMultiLvlLbl val="1"/>
      </c:catAx>
      <c:valAx>
        <c:axId val="1963985577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0.00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s-PE"/>
          </a:p>
        </c:txPr>
        <c:crossAx val="2046493938"/>
        <c:crosses val="autoZero"/>
        <c:crossBetween val="between"/>
      </c:valAx>
    </c:plotArea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c:style val="2"/>
  <c:chart>
    <c:title>
      <c:tx>
        <c:rich>
          <a:bodyPr/>
          <a:lstStyle/>
          <a:p>
            <a:pPr lvl="0">
              <a:defRPr sz="1400" b="0" i="0">
                <a:solidFill>
                  <a:srgbClr val="757575"/>
                </a:solidFill>
                <a:latin typeface="+mn-lt"/>
              </a:defRPr>
            </a:pPr>
            <a:r>
              <a:rPr sz="1400" b="0" i="0">
                <a:solidFill>
                  <a:srgbClr val="757575"/>
                </a:solidFill>
                <a:latin typeface="+mn-lt"/>
              </a:rPr>
              <a:t>Porcentaje de Capacidades por 6to
 Grado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900" b="0" i="0">
                    <a:latin typeface="+mn-lt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RESUMEN!$A$8:$A$10</c:f>
              <c:strCache>
                <c:ptCount val="3"/>
                <c:pt idx="0">
                  <c:v>C1</c:v>
                </c:pt>
                <c:pt idx="1">
                  <c:v>C2</c:v>
                </c:pt>
                <c:pt idx="2">
                  <c:v>C3</c:v>
                </c:pt>
              </c:strCache>
            </c:strRef>
          </c:cat>
          <c:val>
            <c:numRef>
              <c:f>RESUMEN!$B$8:$B$10</c:f>
              <c:numCache>
                <c:formatCode>General</c:formatCode>
                <c:ptCount val="3"/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AE04-4F5D-AA01-CEBF30011188}"/>
            </c:ext>
          </c:extLst>
        </c:ser>
        <c:ser>
          <c:idx val="1"/>
          <c:order val="1"/>
          <c:invertIfNegative val="1"/>
          <c:cat>
            <c:strRef>
              <c:f>RESUMEN!$A$8:$A$10</c:f>
              <c:strCache>
                <c:ptCount val="3"/>
                <c:pt idx="0">
                  <c:v>C1</c:v>
                </c:pt>
                <c:pt idx="1">
                  <c:v>C2</c:v>
                </c:pt>
                <c:pt idx="2">
                  <c:v>C3</c:v>
                </c:pt>
              </c:strCache>
            </c:strRef>
          </c:cat>
          <c:val>
            <c:numRef>
              <c:f>RESUMEN!$C$8:$C$10</c:f>
              <c:numCache>
                <c:formatCode>General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1-AE04-4F5D-AA01-CEBF30011188}"/>
            </c:ext>
          </c:extLst>
        </c:ser>
        <c:ser>
          <c:idx val="2"/>
          <c:order val="2"/>
          <c:invertIfNegative val="1"/>
          <c:cat>
            <c:strRef>
              <c:f>RESUMEN!$A$8:$A$10</c:f>
              <c:strCache>
                <c:ptCount val="3"/>
                <c:pt idx="0">
                  <c:v>C1</c:v>
                </c:pt>
                <c:pt idx="1">
                  <c:v>C2</c:v>
                </c:pt>
                <c:pt idx="2">
                  <c:v>C3</c:v>
                </c:pt>
              </c:strCache>
            </c:strRef>
          </c:cat>
          <c:val>
            <c:numRef>
              <c:f>RESUMEN!$D$8:$D$10</c:f>
              <c:numCache>
                <c:formatCode>General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2-AE04-4F5D-AA01-CEBF30011188}"/>
            </c:ext>
          </c:extLst>
        </c:ser>
        <c:ser>
          <c:idx val="3"/>
          <c:order val="3"/>
          <c:invertIfNegative val="1"/>
          <c:cat>
            <c:strRef>
              <c:f>RESUMEN!$A$8:$A$10</c:f>
              <c:strCache>
                <c:ptCount val="3"/>
                <c:pt idx="0">
                  <c:v>C1</c:v>
                </c:pt>
                <c:pt idx="1">
                  <c:v>C2</c:v>
                </c:pt>
                <c:pt idx="2">
                  <c:v>C3</c:v>
                </c:pt>
              </c:strCache>
            </c:strRef>
          </c:cat>
          <c:val>
            <c:numRef>
              <c:f>RESUMEN!$E$8:$E$10</c:f>
              <c:numCache>
                <c:formatCode>0.00%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E04-4F5D-AA01-CEBF300111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79817164"/>
        <c:axId val="1542358658"/>
      </c:barChart>
      <c:catAx>
        <c:axId val="12798171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s-PE"/>
          </a:p>
        </c:txPr>
        <c:crossAx val="1542358658"/>
        <c:crosses val="autoZero"/>
        <c:auto val="1"/>
        <c:lblAlgn val="ctr"/>
        <c:lblOffset val="100"/>
        <c:noMultiLvlLbl val="1"/>
      </c:catAx>
      <c:valAx>
        <c:axId val="1542358658"/>
        <c:scaling>
          <c:orientation val="minMax"/>
          <c:max val="1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0.00%" sourceLinked="0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s-PE"/>
          </a:p>
        </c:txPr>
        <c:crossAx val="1279817164"/>
        <c:crosses val="autoZero"/>
        <c:crossBetween val="between"/>
      </c:valAx>
    </c:plotArea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.xml"/><Relationship Id="rId4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2.xml"/><Relationship Id="rId4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3.xml"/><Relationship Id="rId4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4.xml"/><Relationship Id="rId4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5.xml"/><Relationship Id="rId4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6.xml"/><Relationship Id="rId4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7.xml"/><Relationship Id="rId4" Type="http://schemas.openxmlformats.org/officeDocument/2006/relationships/image" Target="../media/image3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8.xml"/><Relationship Id="rId4" Type="http://schemas.openxmlformats.org/officeDocument/2006/relationships/image" Target="../media/image3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31</xdr:col>
      <xdr:colOff>228600</xdr:colOff>
      <xdr:row>48</xdr:row>
      <xdr:rowOff>0</xdr:rowOff>
    </xdr:from>
    <xdr:ext cx="4476750" cy="3200400"/>
    <xdr:graphicFrame macro="">
      <xdr:nvGraphicFramePr>
        <xdr:cNvPr id="2144814056" name="Chart 1">
          <a:extLst>
            <a:ext uri="{FF2B5EF4-FFF2-40B4-BE49-F238E27FC236}">
              <a16:creationId xmlns:a16="http://schemas.microsoft.com/office/drawing/2014/main" id="{00000000-0008-0000-0000-0000E843D77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2</xdr:col>
      <xdr:colOff>1009650</xdr:colOff>
      <xdr:row>45</xdr:row>
      <xdr:rowOff>161925</xdr:rowOff>
    </xdr:from>
    <xdr:ext cx="1562100" cy="266700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4568383" y="3647720"/>
          <a:ext cx="1555234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1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TOTAL MATRICULADOS</a:t>
          </a:r>
          <a:endParaRPr sz="1400"/>
        </a:p>
      </xdr:txBody>
    </xdr:sp>
    <xdr:clientData fLocksWithSheet="0"/>
  </xdr:oneCellAnchor>
  <xdr:oneCellAnchor>
    <xdr:from>
      <xdr:col>31</xdr:col>
      <xdr:colOff>19050</xdr:colOff>
      <xdr:row>5</xdr:row>
      <xdr:rowOff>304800</xdr:rowOff>
    </xdr:from>
    <xdr:ext cx="1028700" cy="390525"/>
    <xdr:sp macro="" textlink="">
      <xdr:nvSpPr>
        <xdr:cNvPr id="4" name="Shape 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4841175" y="3594263"/>
          <a:ext cx="1009650" cy="371475"/>
        </a:xfrm>
        <a:prstGeom prst="leftArrow">
          <a:avLst>
            <a:gd name="adj1" fmla="val 50000"/>
            <a:gd name="adj2" fmla="val 50000"/>
          </a:avLst>
        </a:prstGeom>
        <a:solidFill>
          <a:schemeClr val="accent6"/>
        </a:solidFill>
        <a:ln w="19050" cap="flat" cmpd="sng">
          <a:solidFill>
            <a:schemeClr val="lt1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33</xdr:col>
      <xdr:colOff>66675</xdr:colOff>
      <xdr:row>6</xdr:row>
      <xdr:rowOff>28575</xdr:rowOff>
    </xdr:from>
    <xdr:ext cx="3009900" cy="3267075"/>
    <xdr:pic>
      <xdr:nvPicPr>
        <xdr:cNvPr id="2" name="image2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33</xdr:col>
      <xdr:colOff>47625</xdr:colOff>
      <xdr:row>25</xdr:row>
      <xdr:rowOff>47625</xdr:rowOff>
    </xdr:from>
    <xdr:ext cx="2867025" cy="1552575"/>
    <xdr:pic>
      <xdr:nvPicPr>
        <xdr:cNvPr id="5" name="image1.pn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31</xdr:col>
      <xdr:colOff>238125</xdr:colOff>
      <xdr:row>4</xdr:row>
      <xdr:rowOff>0</xdr:rowOff>
    </xdr:from>
    <xdr:ext cx="6029325" cy="552450"/>
    <xdr:pic>
      <xdr:nvPicPr>
        <xdr:cNvPr id="6" name="image3.pn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31</xdr:col>
      <xdr:colOff>228600</xdr:colOff>
      <xdr:row>48</xdr:row>
      <xdr:rowOff>0</xdr:rowOff>
    </xdr:from>
    <xdr:ext cx="4476750" cy="3200400"/>
    <xdr:graphicFrame macro="">
      <xdr:nvGraphicFramePr>
        <xdr:cNvPr id="858378176" name="Chart 2">
          <a:extLst>
            <a:ext uri="{FF2B5EF4-FFF2-40B4-BE49-F238E27FC236}">
              <a16:creationId xmlns:a16="http://schemas.microsoft.com/office/drawing/2014/main" id="{00000000-0008-0000-0100-0000C0CF293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2</xdr:col>
      <xdr:colOff>1009650</xdr:colOff>
      <xdr:row>45</xdr:row>
      <xdr:rowOff>161925</xdr:rowOff>
    </xdr:from>
    <xdr:ext cx="1562100" cy="266700"/>
    <xdr:sp macro="" textlink="">
      <xdr:nvSpPr>
        <xdr:cNvPr id="5" name="Shape 5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4568383" y="3647720"/>
          <a:ext cx="1555234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1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TOTAL MATRICULADOS</a:t>
          </a:r>
          <a:endParaRPr sz="1400"/>
        </a:p>
      </xdr:txBody>
    </xdr:sp>
    <xdr:clientData fLocksWithSheet="0"/>
  </xdr:oneCellAnchor>
  <xdr:oneCellAnchor>
    <xdr:from>
      <xdr:col>31</xdr:col>
      <xdr:colOff>19050</xdr:colOff>
      <xdr:row>5</xdr:row>
      <xdr:rowOff>304800</xdr:rowOff>
    </xdr:from>
    <xdr:ext cx="1028700" cy="390525"/>
    <xdr:sp macro="" textlink="">
      <xdr:nvSpPr>
        <xdr:cNvPr id="6" name="Shape 6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4841175" y="3594263"/>
          <a:ext cx="1009650" cy="371475"/>
        </a:xfrm>
        <a:prstGeom prst="leftArrow">
          <a:avLst>
            <a:gd name="adj1" fmla="val 50000"/>
            <a:gd name="adj2" fmla="val 50000"/>
          </a:avLst>
        </a:prstGeom>
        <a:solidFill>
          <a:schemeClr val="accent6"/>
        </a:solidFill>
        <a:ln w="19050" cap="flat" cmpd="sng">
          <a:solidFill>
            <a:schemeClr val="lt1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33</xdr:col>
      <xdr:colOff>66675</xdr:colOff>
      <xdr:row>6</xdr:row>
      <xdr:rowOff>28575</xdr:rowOff>
    </xdr:from>
    <xdr:ext cx="3009900" cy="3267075"/>
    <xdr:pic>
      <xdr:nvPicPr>
        <xdr:cNvPr id="2" name="image2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33</xdr:col>
      <xdr:colOff>47625</xdr:colOff>
      <xdr:row>25</xdr:row>
      <xdr:rowOff>47625</xdr:rowOff>
    </xdr:from>
    <xdr:ext cx="2867025" cy="1552575"/>
    <xdr:pic>
      <xdr:nvPicPr>
        <xdr:cNvPr id="3" name="image1.pn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31</xdr:col>
      <xdr:colOff>238125</xdr:colOff>
      <xdr:row>4</xdr:row>
      <xdr:rowOff>0</xdr:rowOff>
    </xdr:from>
    <xdr:ext cx="6029325" cy="552450"/>
    <xdr:pic>
      <xdr:nvPicPr>
        <xdr:cNvPr id="4" name="image3.png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31</xdr:col>
      <xdr:colOff>228600</xdr:colOff>
      <xdr:row>48</xdr:row>
      <xdr:rowOff>0</xdr:rowOff>
    </xdr:from>
    <xdr:ext cx="4476750" cy="3200400"/>
    <xdr:graphicFrame macro="">
      <xdr:nvGraphicFramePr>
        <xdr:cNvPr id="832702973" name="Chart 3">
          <a:extLst>
            <a:ext uri="{FF2B5EF4-FFF2-40B4-BE49-F238E27FC236}">
              <a16:creationId xmlns:a16="http://schemas.microsoft.com/office/drawing/2014/main" id="{00000000-0008-0000-0200-0000FD09A23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2</xdr:col>
      <xdr:colOff>1009650</xdr:colOff>
      <xdr:row>45</xdr:row>
      <xdr:rowOff>161925</xdr:rowOff>
    </xdr:from>
    <xdr:ext cx="1562100" cy="266700"/>
    <xdr:sp macro="" textlink="">
      <xdr:nvSpPr>
        <xdr:cNvPr id="7" name="Shape 7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 txBox="1"/>
      </xdr:nvSpPr>
      <xdr:spPr>
        <a:xfrm>
          <a:off x="4568383" y="3647720"/>
          <a:ext cx="1555234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1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TOTAL MATRICULADOS</a:t>
          </a:r>
          <a:endParaRPr sz="1400"/>
        </a:p>
      </xdr:txBody>
    </xdr:sp>
    <xdr:clientData fLocksWithSheet="0"/>
  </xdr:oneCellAnchor>
  <xdr:oneCellAnchor>
    <xdr:from>
      <xdr:col>31</xdr:col>
      <xdr:colOff>19050</xdr:colOff>
      <xdr:row>5</xdr:row>
      <xdr:rowOff>304800</xdr:rowOff>
    </xdr:from>
    <xdr:ext cx="1028700" cy="390525"/>
    <xdr:sp macro="" textlink="">
      <xdr:nvSpPr>
        <xdr:cNvPr id="6" name="Shape 6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4841175" y="3594263"/>
          <a:ext cx="1009650" cy="371475"/>
        </a:xfrm>
        <a:prstGeom prst="leftArrow">
          <a:avLst>
            <a:gd name="adj1" fmla="val 50000"/>
            <a:gd name="adj2" fmla="val 50000"/>
          </a:avLst>
        </a:prstGeom>
        <a:solidFill>
          <a:schemeClr val="accent6"/>
        </a:solidFill>
        <a:ln w="19050" cap="flat" cmpd="sng">
          <a:solidFill>
            <a:schemeClr val="lt1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33</xdr:col>
      <xdr:colOff>66675</xdr:colOff>
      <xdr:row>6</xdr:row>
      <xdr:rowOff>28575</xdr:rowOff>
    </xdr:from>
    <xdr:ext cx="3009900" cy="3267075"/>
    <xdr:pic>
      <xdr:nvPicPr>
        <xdr:cNvPr id="2" name="image2.pn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33</xdr:col>
      <xdr:colOff>47625</xdr:colOff>
      <xdr:row>25</xdr:row>
      <xdr:rowOff>47625</xdr:rowOff>
    </xdr:from>
    <xdr:ext cx="2867025" cy="1552575"/>
    <xdr:pic>
      <xdr:nvPicPr>
        <xdr:cNvPr id="3" name="image1.png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31</xdr:col>
      <xdr:colOff>238125</xdr:colOff>
      <xdr:row>4</xdr:row>
      <xdr:rowOff>0</xdr:rowOff>
    </xdr:from>
    <xdr:ext cx="6029325" cy="552450"/>
    <xdr:pic>
      <xdr:nvPicPr>
        <xdr:cNvPr id="4" name="image3.png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31</xdr:col>
      <xdr:colOff>228600</xdr:colOff>
      <xdr:row>48</xdr:row>
      <xdr:rowOff>0</xdr:rowOff>
    </xdr:from>
    <xdr:ext cx="4476750" cy="3200400"/>
    <xdr:graphicFrame macro="">
      <xdr:nvGraphicFramePr>
        <xdr:cNvPr id="1673087911" name="Chart 4">
          <a:extLst>
            <a:ext uri="{FF2B5EF4-FFF2-40B4-BE49-F238E27FC236}">
              <a16:creationId xmlns:a16="http://schemas.microsoft.com/office/drawing/2014/main" id="{00000000-0008-0000-0300-0000A74BB96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2</xdr:col>
      <xdr:colOff>1009650</xdr:colOff>
      <xdr:row>45</xdr:row>
      <xdr:rowOff>161925</xdr:rowOff>
    </xdr:from>
    <xdr:ext cx="1562100" cy="266700"/>
    <xdr:sp macro="" textlink="">
      <xdr:nvSpPr>
        <xdr:cNvPr id="8" name="Shape 8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 txBox="1"/>
      </xdr:nvSpPr>
      <xdr:spPr>
        <a:xfrm>
          <a:off x="4568383" y="3647720"/>
          <a:ext cx="1555234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1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TOTAL MATRICULADOS</a:t>
          </a:r>
          <a:endParaRPr sz="1400"/>
        </a:p>
      </xdr:txBody>
    </xdr:sp>
    <xdr:clientData fLocksWithSheet="0"/>
  </xdr:oneCellAnchor>
  <xdr:oneCellAnchor>
    <xdr:from>
      <xdr:col>31</xdr:col>
      <xdr:colOff>19050</xdr:colOff>
      <xdr:row>5</xdr:row>
      <xdr:rowOff>304800</xdr:rowOff>
    </xdr:from>
    <xdr:ext cx="1028700" cy="390525"/>
    <xdr:sp macro="" textlink="">
      <xdr:nvSpPr>
        <xdr:cNvPr id="6" name="Shape 6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/>
      </xdr:nvSpPr>
      <xdr:spPr>
        <a:xfrm>
          <a:off x="4841175" y="3594263"/>
          <a:ext cx="1009650" cy="371475"/>
        </a:xfrm>
        <a:prstGeom prst="leftArrow">
          <a:avLst>
            <a:gd name="adj1" fmla="val 50000"/>
            <a:gd name="adj2" fmla="val 50000"/>
          </a:avLst>
        </a:prstGeom>
        <a:solidFill>
          <a:schemeClr val="accent6"/>
        </a:solidFill>
        <a:ln w="19050" cap="flat" cmpd="sng">
          <a:solidFill>
            <a:schemeClr val="lt1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33</xdr:col>
      <xdr:colOff>66675</xdr:colOff>
      <xdr:row>6</xdr:row>
      <xdr:rowOff>28575</xdr:rowOff>
    </xdr:from>
    <xdr:ext cx="3009900" cy="3267075"/>
    <xdr:pic>
      <xdr:nvPicPr>
        <xdr:cNvPr id="2" name="image2.pn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33</xdr:col>
      <xdr:colOff>47625</xdr:colOff>
      <xdr:row>25</xdr:row>
      <xdr:rowOff>47625</xdr:rowOff>
    </xdr:from>
    <xdr:ext cx="2867025" cy="1552575"/>
    <xdr:pic>
      <xdr:nvPicPr>
        <xdr:cNvPr id="3" name="image1.png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31</xdr:col>
      <xdr:colOff>238125</xdr:colOff>
      <xdr:row>4</xdr:row>
      <xdr:rowOff>0</xdr:rowOff>
    </xdr:from>
    <xdr:ext cx="6029325" cy="552450"/>
    <xdr:pic>
      <xdr:nvPicPr>
        <xdr:cNvPr id="4" name="image3.png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31</xdr:col>
      <xdr:colOff>228600</xdr:colOff>
      <xdr:row>48</xdr:row>
      <xdr:rowOff>0</xdr:rowOff>
    </xdr:from>
    <xdr:ext cx="4476750" cy="3200400"/>
    <xdr:graphicFrame macro="">
      <xdr:nvGraphicFramePr>
        <xdr:cNvPr id="321748112" name="Chart 5">
          <a:extLst>
            <a:ext uri="{FF2B5EF4-FFF2-40B4-BE49-F238E27FC236}">
              <a16:creationId xmlns:a16="http://schemas.microsoft.com/office/drawing/2014/main" id="{00000000-0008-0000-0400-0000907C2D1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2</xdr:col>
      <xdr:colOff>1009650</xdr:colOff>
      <xdr:row>45</xdr:row>
      <xdr:rowOff>161925</xdr:rowOff>
    </xdr:from>
    <xdr:ext cx="1562100" cy="266700"/>
    <xdr:sp macro="" textlink="">
      <xdr:nvSpPr>
        <xdr:cNvPr id="9" name="Shape 9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 txBox="1"/>
      </xdr:nvSpPr>
      <xdr:spPr>
        <a:xfrm>
          <a:off x="4568383" y="3647720"/>
          <a:ext cx="1555234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1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TOTAL MATRICULADOS</a:t>
          </a:r>
          <a:endParaRPr sz="1400"/>
        </a:p>
      </xdr:txBody>
    </xdr:sp>
    <xdr:clientData fLocksWithSheet="0"/>
  </xdr:oneCellAnchor>
  <xdr:oneCellAnchor>
    <xdr:from>
      <xdr:col>31</xdr:col>
      <xdr:colOff>19050</xdr:colOff>
      <xdr:row>5</xdr:row>
      <xdr:rowOff>304800</xdr:rowOff>
    </xdr:from>
    <xdr:ext cx="1028700" cy="390525"/>
    <xdr:sp macro="" textlink="">
      <xdr:nvSpPr>
        <xdr:cNvPr id="6" name="Shape 6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/>
      </xdr:nvSpPr>
      <xdr:spPr>
        <a:xfrm>
          <a:off x="4841175" y="3594263"/>
          <a:ext cx="1009650" cy="371475"/>
        </a:xfrm>
        <a:prstGeom prst="leftArrow">
          <a:avLst>
            <a:gd name="adj1" fmla="val 50000"/>
            <a:gd name="adj2" fmla="val 50000"/>
          </a:avLst>
        </a:prstGeom>
        <a:solidFill>
          <a:schemeClr val="accent6"/>
        </a:solidFill>
        <a:ln w="19050" cap="flat" cmpd="sng">
          <a:solidFill>
            <a:schemeClr val="lt1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33</xdr:col>
      <xdr:colOff>66675</xdr:colOff>
      <xdr:row>6</xdr:row>
      <xdr:rowOff>28575</xdr:rowOff>
    </xdr:from>
    <xdr:ext cx="3009900" cy="3267075"/>
    <xdr:pic>
      <xdr:nvPicPr>
        <xdr:cNvPr id="2" name="image2.png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33</xdr:col>
      <xdr:colOff>47625</xdr:colOff>
      <xdr:row>25</xdr:row>
      <xdr:rowOff>47625</xdr:rowOff>
    </xdr:from>
    <xdr:ext cx="2867025" cy="1552575"/>
    <xdr:pic>
      <xdr:nvPicPr>
        <xdr:cNvPr id="3" name="image1.png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31</xdr:col>
      <xdr:colOff>238125</xdr:colOff>
      <xdr:row>4</xdr:row>
      <xdr:rowOff>0</xdr:rowOff>
    </xdr:from>
    <xdr:ext cx="6029325" cy="552450"/>
    <xdr:pic>
      <xdr:nvPicPr>
        <xdr:cNvPr id="4" name="image3.png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31</xdr:col>
      <xdr:colOff>228600</xdr:colOff>
      <xdr:row>48</xdr:row>
      <xdr:rowOff>0</xdr:rowOff>
    </xdr:from>
    <xdr:ext cx="4476750" cy="3200400"/>
    <xdr:graphicFrame macro="">
      <xdr:nvGraphicFramePr>
        <xdr:cNvPr id="1564502505" name="Chart 6">
          <a:extLst>
            <a:ext uri="{FF2B5EF4-FFF2-40B4-BE49-F238E27FC236}">
              <a16:creationId xmlns:a16="http://schemas.microsoft.com/office/drawing/2014/main" id="{00000000-0008-0000-0500-0000E969405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2</xdr:col>
      <xdr:colOff>1009650</xdr:colOff>
      <xdr:row>45</xdr:row>
      <xdr:rowOff>161925</xdr:rowOff>
    </xdr:from>
    <xdr:ext cx="1562100" cy="266700"/>
    <xdr:sp macro="" textlink="">
      <xdr:nvSpPr>
        <xdr:cNvPr id="10" name="Shape 10">
          <a:extLst>
            <a:ext uri="{FF2B5EF4-FFF2-40B4-BE49-F238E27FC236}">
              <a16:creationId xmlns:a16="http://schemas.microsoft.com/office/drawing/2014/main" id="{00000000-0008-0000-0500-00000A000000}"/>
            </a:ext>
          </a:extLst>
        </xdr:cNvPr>
        <xdr:cNvSpPr txBox="1"/>
      </xdr:nvSpPr>
      <xdr:spPr>
        <a:xfrm>
          <a:off x="4568383" y="3647720"/>
          <a:ext cx="1555234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1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TOTAL MATRICULADOS</a:t>
          </a:r>
          <a:endParaRPr sz="1400"/>
        </a:p>
      </xdr:txBody>
    </xdr:sp>
    <xdr:clientData fLocksWithSheet="0"/>
  </xdr:oneCellAnchor>
  <xdr:oneCellAnchor>
    <xdr:from>
      <xdr:col>31</xdr:col>
      <xdr:colOff>19050</xdr:colOff>
      <xdr:row>5</xdr:row>
      <xdr:rowOff>304800</xdr:rowOff>
    </xdr:from>
    <xdr:ext cx="1028700" cy="390525"/>
    <xdr:sp macro="" textlink="">
      <xdr:nvSpPr>
        <xdr:cNvPr id="6" name="Shape 6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SpPr/>
      </xdr:nvSpPr>
      <xdr:spPr>
        <a:xfrm>
          <a:off x="4841175" y="3594263"/>
          <a:ext cx="1009650" cy="371475"/>
        </a:xfrm>
        <a:prstGeom prst="leftArrow">
          <a:avLst>
            <a:gd name="adj1" fmla="val 50000"/>
            <a:gd name="adj2" fmla="val 50000"/>
          </a:avLst>
        </a:prstGeom>
        <a:solidFill>
          <a:schemeClr val="accent6"/>
        </a:solidFill>
        <a:ln w="19050" cap="flat" cmpd="sng">
          <a:solidFill>
            <a:schemeClr val="lt1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33</xdr:col>
      <xdr:colOff>66675</xdr:colOff>
      <xdr:row>6</xdr:row>
      <xdr:rowOff>28575</xdr:rowOff>
    </xdr:from>
    <xdr:ext cx="3009900" cy="3267075"/>
    <xdr:pic>
      <xdr:nvPicPr>
        <xdr:cNvPr id="2" name="image2.png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33</xdr:col>
      <xdr:colOff>47625</xdr:colOff>
      <xdr:row>25</xdr:row>
      <xdr:rowOff>47625</xdr:rowOff>
    </xdr:from>
    <xdr:ext cx="2867025" cy="1552575"/>
    <xdr:pic>
      <xdr:nvPicPr>
        <xdr:cNvPr id="3" name="image1.png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31</xdr:col>
      <xdr:colOff>238125</xdr:colOff>
      <xdr:row>4</xdr:row>
      <xdr:rowOff>0</xdr:rowOff>
    </xdr:from>
    <xdr:ext cx="6029325" cy="552450"/>
    <xdr:pic>
      <xdr:nvPicPr>
        <xdr:cNvPr id="4" name="image3.png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31</xdr:col>
      <xdr:colOff>228600</xdr:colOff>
      <xdr:row>48</xdr:row>
      <xdr:rowOff>0</xdr:rowOff>
    </xdr:from>
    <xdr:ext cx="4476750" cy="3200400"/>
    <xdr:graphicFrame macro="">
      <xdr:nvGraphicFramePr>
        <xdr:cNvPr id="1415117820" name="Chart 7">
          <a:extLst>
            <a:ext uri="{FF2B5EF4-FFF2-40B4-BE49-F238E27FC236}">
              <a16:creationId xmlns:a16="http://schemas.microsoft.com/office/drawing/2014/main" id="{00000000-0008-0000-0600-0000FCFB585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2</xdr:col>
      <xdr:colOff>1009650</xdr:colOff>
      <xdr:row>45</xdr:row>
      <xdr:rowOff>161925</xdr:rowOff>
    </xdr:from>
    <xdr:ext cx="1562100" cy="266700"/>
    <xdr:sp macro="" textlink="">
      <xdr:nvSpPr>
        <xdr:cNvPr id="11" name="Shape 11">
          <a:extLst>
            <a:ext uri="{FF2B5EF4-FFF2-40B4-BE49-F238E27FC236}">
              <a16:creationId xmlns:a16="http://schemas.microsoft.com/office/drawing/2014/main" id="{00000000-0008-0000-0600-00000B000000}"/>
            </a:ext>
          </a:extLst>
        </xdr:cNvPr>
        <xdr:cNvSpPr txBox="1"/>
      </xdr:nvSpPr>
      <xdr:spPr>
        <a:xfrm>
          <a:off x="4568383" y="3647720"/>
          <a:ext cx="1555234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1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TOTAL MATRICULADOS</a:t>
          </a:r>
          <a:endParaRPr sz="1400"/>
        </a:p>
      </xdr:txBody>
    </xdr:sp>
    <xdr:clientData fLocksWithSheet="0"/>
  </xdr:oneCellAnchor>
  <xdr:oneCellAnchor>
    <xdr:from>
      <xdr:col>31</xdr:col>
      <xdr:colOff>19050</xdr:colOff>
      <xdr:row>5</xdr:row>
      <xdr:rowOff>304800</xdr:rowOff>
    </xdr:from>
    <xdr:ext cx="1028700" cy="390525"/>
    <xdr:sp macro="" textlink="">
      <xdr:nvSpPr>
        <xdr:cNvPr id="6" name="Shape 6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SpPr/>
      </xdr:nvSpPr>
      <xdr:spPr>
        <a:xfrm>
          <a:off x="4841175" y="3594263"/>
          <a:ext cx="1009650" cy="371475"/>
        </a:xfrm>
        <a:prstGeom prst="leftArrow">
          <a:avLst>
            <a:gd name="adj1" fmla="val 50000"/>
            <a:gd name="adj2" fmla="val 50000"/>
          </a:avLst>
        </a:prstGeom>
        <a:solidFill>
          <a:schemeClr val="accent6"/>
        </a:solidFill>
        <a:ln w="19050" cap="flat" cmpd="sng">
          <a:solidFill>
            <a:schemeClr val="lt1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33</xdr:col>
      <xdr:colOff>66675</xdr:colOff>
      <xdr:row>6</xdr:row>
      <xdr:rowOff>28575</xdr:rowOff>
    </xdr:from>
    <xdr:ext cx="3009900" cy="3267075"/>
    <xdr:pic>
      <xdr:nvPicPr>
        <xdr:cNvPr id="2" name="image2.png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33</xdr:col>
      <xdr:colOff>47625</xdr:colOff>
      <xdr:row>25</xdr:row>
      <xdr:rowOff>47625</xdr:rowOff>
    </xdr:from>
    <xdr:ext cx="2867025" cy="1552575"/>
    <xdr:pic>
      <xdr:nvPicPr>
        <xdr:cNvPr id="3" name="image1.png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31</xdr:col>
      <xdr:colOff>238125</xdr:colOff>
      <xdr:row>4</xdr:row>
      <xdr:rowOff>0</xdr:rowOff>
    </xdr:from>
    <xdr:ext cx="6029325" cy="552450"/>
    <xdr:pic>
      <xdr:nvPicPr>
        <xdr:cNvPr id="4" name="image3.png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31</xdr:col>
      <xdr:colOff>228600</xdr:colOff>
      <xdr:row>48</xdr:row>
      <xdr:rowOff>0</xdr:rowOff>
    </xdr:from>
    <xdr:ext cx="4476750" cy="3200400"/>
    <xdr:graphicFrame macro="">
      <xdr:nvGraphicFramePr>
        <xdr:cNvPr id="2040636583" name="Chart 8">
          <a:extLst>
            <a:ext uri="{FF2B5EF4-FFF2-40B4-BE49-F238E27FC236}">
              <a16:creationId xmlns:a16="http://schemas.microsoft.com/office/drawing/2014/main" id="{00000000-0008-0000-0700-0000A7A4A17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2</xdr:col>
      <xdr:colOff>1009650</xdr:colOff>
      <xdr:row>45</xdr:row>
      <xdr:rowOff>161925</xdr:rowOff>
    </xdr:from>
    <xdr:ext cx="1562100" cy="266700"/>
    <xdr:sp macro="" textlink="">
      <xdr:nvSpPr>
        <xdr:cNvPr id="12" name="Shape 12">
          <a:extLst>
            <a:ext uri="{FF2B5EF4-FFF2-40B4-BE49-F238E27FC236}">
              <a16:creationId xmlns:a16="http://schemas.microsoft.com/office/drawing/2014/main" id="{00000000-0008-0000-0700-00000C000000}"/>
            </a:ext>
          </a:extLst>
        </xdr:cNvPr>
        <xdr:cNvSpPr txBox="1"/>
      </xdr:nvSpPr>
      <xdr:spPr>
        <a:xfrm>
          <a:off x="4568383" y="3647720"/>
          <a:ext cx="1555234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1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TOTAL MATRICULADOS</a:t>
          </a:r>
          <a:endParaRPr sz="1400"/>
        </a:p>
      </xdr:txBody>
    </xdr:sp>
    <xdr:clientData fLocksWithSheet="0"/>
  </xdr:oneCellAnchor>
  <xdr:oneCellAnchor>
    <xdr:from>
      <xdr:col>31</xdr:col>
      <xdr:colOff>19050</xdr:colOff>
      <xdr:row>5</xdr:row>
      <xdr:rowOff>304800</xdr:rowOff>
    </xdr:from>
    <xdr:ext cx="1028700" cy="390525"/>
    <xdr:sp macro="" textlink="">
      <xdr:nvSpPr>
        <xdr:cNvPr id="6" name="Shape 6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SpPr/>
      </xdr:nvSpPr>
      <xdr:spPr>
        <a:xfrm>
          <a:off x="4841175" y="3594263"/>
          <a:ext cx="1009650" cy="371475"/>
        </a:xfrm>
        <a:prstGeom prst="leftArrow">
          <a:avLst>
            <a:gd name="adj1" fmla="val 50000"/>
            <a:gd name="adj2" fmla="val 50000"/>
          </a:avLst>
        </a:prstGeom>
        <a:solidFill>
          <a:schemeClr val="accent6"/>
        </a:solidFill>
        <a:ln w="19050" cap="flat" cmpd="sng">
          <a:solidFill>
            <a:schemeClr val="lt1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33</xdr:col>
      <xdr:colOff>66675</xdr:colOff>
      <xdr:row>6</xdr:row>
      <xdr:rowOff>28575</xdr:rowOff>
    </xdr:from>
    <xdr:ext cx="3009900" cy="3267075"/>
    <xdr:pic>
      <xdr:nvPicPr>
        <xdr:cNvPr id="2" name="image2.png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33</xdr:col>
      <xdr:colOff>47625</xdr:colOff>
      <xdr:row>25</xdr:row>
      <xdr:rowOff>47625</xdr:rowOff>
    </xdr:from>
    <xdr:ext cx="2867025" cy="1552575"/>
    <xdr:pic>
      <xdr:nvPicPr>
        <xdr:cNvPr id="3" name="image1.png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31</xdr:col>
      <xdr:colOff>238125</xdr:colOff>
      <xdr:row>4</xdr:row>
      <xdr:rowOff>0</xdr:rowOff>
    </xdr:from>
    <xdr:ext cx="6029325" cy="552450"/>
    <xdr:pic>
      <xdr:nvPicPr>
        <xdr:cNvPr id="4" name="image3.png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714375</xdr:colOff>
      <xdr:row>4</xdr:row>
      <xdr:rowOff>85725</xdr:rowOff>
    </xdr:from>
    <xdr:ext cx="4829175" cy="2752725"/>
    <xdr:graphicFrame macro="">
      <xdr:nvGraphicFramePr>
        <xdr:cNvPr id="1859581977" name="Chart 9">
          <a:extLst>
            <a:ext uri="{FF2B5EF4-FFF2-40B4-BE49-F238E27FC236}">
              <a16:creationId xmlns:a16="http://schemas.microsoft.com/office/drawing/2014/main" id="{00000000-0008-0000-0800-000019F8D66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1" displayName="Table_1" ref="B7:AE46" headerRowCount="0">
  <tableColumns count="30">
    <tableColumn id="1" xr3:uid="{00000000-0010-0000-0000-000001000000}" name="Column1"/>
    <tableColumn id="2" xr3:uid="{00000000-0010-0000-0000-000002000000}" name="Column2"/>
    <tableColumn id="3" xr3:uid="{00000000-0010-0000-0000-000003000000}" name="Column3"/>
    <tableColumn id="4" xr3:uid="{00000000-0010-0000-0000-000004000000}" name="Column4"/>
    <tableColumn id="5" xr3:uid="{00000000-0010-0000-0000-000005000000}" name="Column5"/>
    <tableColumn id="6" xr3:uid="{00000000-0010-0000-0000-000006000000}" name="Column6"/>
    <tableColumn id="7" xr3:uid="{00000000-0010-0000-0000-000007000000}" name="Column7"/>
    <tableColumn id="8" xr3:uid="{00000000-0010-0000-0000-000008000000}" name="Column8"/>
    <tableColumn id="9" xr3:uid="{00000000-0010-0000-0000-000009000000}" name="Column9"/>
    <tableColumn id="10" xr3:uid="{00000000-0010-0000-0000-00000A000000}" name="Column10"/>
    <tableColumn id="11" xr3:uid="{00000000-0010-0000-0000-00000B000000}" name="Column11"/>
    <tableColumn id="12" xr3:uid="{00000000-0010-0000-0000-00000C000000}" name="Column12"/>
    <tableColumn id="13" xr3:uid="{00000000-0010-0000-0000-00000D000000}" name="Column13"/>
    <tableColumn id="14" xr3:uid="{00000000-0010-0000-0000-00000E000000}" name="Column14"/>
    <tableColumn id="15" xr3:uid="{00000000-0010-0000-0000-00000F000000}" name="Column15"/>
    <tableColumn id="16" xr3:uid="{00000000-0010-0000-0000-000010000000}" name="Column16"/>
    <tableColumn id="17" xr3:uid="{00000000-0010-0000-0000-000011000000}" name="Column17"/>
    <tableColumn id="18" xr3:uid="{00000000-0010-0000-0000-000012000000}" name="Column18"/>
    <tableColumn id="19" xr3:uid="{00000000-0010-0000-0000-000013000000}" name="Column19"/>
    <tableColumn id="20" xr3:uid="{00000000-0010-0000-0000-000014000000}" name="Column20"/>
    <tableColumn id="21" xr3:uid="{00000000-0010-0000-0000-000015000000}" name="Column21"/>
    <tableColumn id="22" xr3:uid="{00000000-0010-0000-0000-000016000000}" name="Column22"/>
    <tableColumn id="23" xr3:uid="{00000000-0010-0000-0000-000017000000}" name="Column23"/>
    <tableColumn id="24" xr3:uid="{00000000-0010-0000-0000-000018000000}" name="Column24"/>
    <tableColumn id="25" xr3:uid="{00000000-0010-0000-0000-000019000000}" name="Column25"/>
    <tableColumn id="26" xr3:uid="{00000000-0010-0000-0000-00001A000000}" name="Column26"/>
    <tableColumn id="27" xr3:uid="{00000000-0010-0000-0000-00001B000000}" name="Column27"/>
    <tableColumn id="28" xr3:uid="{00000000-0010-0000-0000-00001C000000}" name="Column28"/>
    <tableColumn id="29" xr3:uid="{00000000-0010-0000-0000-00001D000000}" name="Column29"/>
    <tableColumn id="30" xr3:uid="{00000000-0010-0000-0000-00001E000000}" name="Column30"/>
  </tableColumns>
  <tableStyleInfo name="6A-style" showFirstColumn="1" showLastColumn="1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_2" displayName="Table_2" ref="B7:AE46" headerRowCount="0">
  <tableColumns count="30">
    <tableColumn id="1" xr3:uid="{00000000-0010-0000-0100-000001000000}" name="Column1"/>
    <tableColumn id="2" xr3:uid="{00000000-0010-0000-0100-000002000000}" name="Column2"/>
    <tableColumn id="3" xr3:uid="{00000000-0010-0000-0100-000003000000}" name="Column3"/>
    <tableColumn id="4" xr3:uid="{00000000-0010-0000-0100-000004000000}" name="Column4"/>
    <tableColumn id="5" xr3:uid="{00000000-0010-0000-0100-000005000000}" name="Column5"/>
    <tableColumn id="6" xr3:uid="{00000000-0010-0000-0100-000006000000}" name="Column6"/>
    <tableColumn id="7" xr3:uid="{00000000-0010-0000-0100-000007000000}" name="Column7"/>
    <tableColumn id="8" xr3:uid="{00000000-0010-0000-0100-000008000000}" name="Column8"/>
    <tableColumn id="9" xr3:uid="{00000000-0010-0000-0100-000009000000}" name="Column9"/>
    <tableColumn id="10" xr3:uid="{00000000-0010-0000-0100-00000A000000}" name="Column10"/>
    <tableColumn id="11" xr3:uid="{00000000-0010-0000-0100-00000B000000}" name="Column11"/>
    <tableColumn id="12" xr3:uid="{00000000-0010-0000-0100-00000C000000}" name="Column12"/>
    <tableColumn id="13" xr3:uid="{00000000-0010-0000-0100-00000D000000}" name="Column13"/>
    <tableColumn id="14" xr3:uid="{00000000-0010-0000-0100-00000E000000}" name="Column14"/>
    <tableColumn id="15" xr3:uid="{00000000-0010-0000-0100-00000F000000}" name="Column15"/>
    <tableColumn id="16" xr3:uid="{00000000-0010-0000-0100-000010000000}" name="Column16"/>
    <tableColumn id="17" xr3:uid="{00000000-0010-0000-0100-000011000000}" name="Column17"/>
    <tableColumn id="18" xr3:uid="{00000000-0010-0000-0100-000012000000}" name="Column18"/>
    <tableColumn id="19" xr3:uid="{00000000-0010-0000-0100-000013000000}" name="Column19"/>
    <tableColumn id="20" xr3:uid="{00000000-0010-0000-0100-000014000000}" name="Column20"/>
    <tableColumn id="21" xr3:uid="{00000000-0010-0000-0100-000015000000}" name="Column21"/>
    <tableColumn id="22" xr3:uid="{00000000-0010-0000-0100-000016000000}" name="Column22"/>
    <tableColumn id="23" xr3:uid="{00000000-0010-0000-0100-000017000000}" name="Column23"/>
    <tableColumn id="24" xr3:uid="{00000000-0010-0000-0100-000018000000}" name="Column24"/>
    <tableColumn id="25" xr3:uid="{00000000-0010-0000-0100-000019000000}" name="Column25"/>
    <tableColumn id="26" xr3:uid="{00000000-0010-0000-0100-00001A000000}" name="Column26"/>
    <tableColumn id="27" xr3:uid="{00000000-0010-0000-0100-00001B000000}" name="Column27"/>
    <tableColumn id="28" xr3:uid="{00000000-0010-0000-0100-00001C000000}" name="Column28"/>
    <tableColumn id="29" xr3:uid="{00000000-0010-0000-0100-00001D000000}" name="Column29"/>
    <tableColumn id="30" xr3:uid="{00000000-0010-0000-0100-00001E000000}" name="Column30"/>
  </tableColumns>
  <tableStyleInfo name="6B-style" showFirstColumn="1" showLastColumn="1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le_3" displayName="Table_3" ref="B7:AE46" headerRowCount="0">
  <tableColumns count="30">
    <tableColumn id="1" xr3:uid="{00000000-0010-0000-0200-000001000000}" name="Column1"/>
    <tableColumn id="2" xr3:uid="{00000000-0010-0000-0200-000002000000}" name="Column2"/>
    <tableColumn id="3" xr3:uid="{00000000-0010-0000-0200-000003000000}" name="Column3"/>
    <tableColumn id="4" xr3:uid="{00000000-0010-0000-0200-000004000000}" name="Column4"/>
    <tableColumn id="5" xr3:uid="{00000000-0010-0000-0200-000005000000}" name="Column5"/>
    <tableColumn id="6" xr3:uid="{00000000-0010-0000-0200-000006000000}" name="Column6"/>
    <tableColumn id="7" xr3:uid="{00000000-0010-0000-0200-000007000000}" name="Column7"/>
    <tableColumn id="8" xr3:uid="{00000000-0010-0000-0200-000008000000}" name="Column8"/>
    <tableColumn id="9" xr3:uid="{00000000-0010-0000-0200-000009000000}" name="Column9"/>
    <tableColumn id="10" xr3:uid="{00000000-0010-0000-0200-00000A000000}" name="Column10"/>
    <tableColumn id="11" xr3:uid="{00000000-0010-0000-0200-00000B000000}" name="Column11"/>
    <tableColumn id="12" xr3:uid="{00000000-0010-0000-0200-00000C000000}" name="Column12"/>
    <tableColumn id="13" xr3:uid="{00000000-0010-0000-0200-00000D000000}" name="Column13"/>
    <tableColumn id="14" xr3:uid="{00000000-0010-0000-0200-00000E000000}" name="Column14"/>
    <tableColumn id="15" xr3:uid="{00000000-0010-0000-0200-00000F000000}" name="Column15"/>
    <tableColumn id="16" xr3:uid="{00000000-0010-0000-0200-000010000000}" name="Column16"/>
    <tableColumn id="17" xr3:uid="{00000000-0010-0000-0200-000011000000}" name="Column17"/>
    <tableColumn id="18" xr3:uid="{00000000-0010-0000-0200-000012000000}" name="Column18"/>
    <tableColumn id="19" xr3:uid="{00000000-0010-0000-0200-000013000000}" name="Column19"/>
    <tableColumn id="20" xr3:uid="{00000000-0010-0000-0200-000014000000}" name="Column20"/>
    <tableColumn id="21" xr3:uid="{00000000-0010-0000-0200-000015000000}" name="Column21"/>
    <tableColumn id="22" xr3:uid="{00000000-0010-0000-0200-000016000000}" name="Column22"/>
    <tableColumn id="23" xr3:uid="{00000000-0010-0000-0200-000017000000}" name="Column23"/>
    <tableColumn id="24" xr3:uid="{00000000-0010-0000-0200-000018000000}" name="Column24"/>
    <tableColumn id="25" xr3:uid="{00000000-0010-0000-0200-000019000000}" name="Column25"/>
    <tableColumn id="26" xr3:uid="{00000000-0010-0000-0200-00001A000000}" name="Column26"/>
    <tableColumn id="27" xr3:uid="{00000000-0010-0000-0200-00001B000000}" name="Column27"/>
    <tableColumn id="28" xr3:uid="{00000000-0010-0000-0200-00001C000000}" name="Column28"/>
    <tableColumn id="29" xr3:uid="{00000000-0010-0000-0200-00001D000000}" name="Column29"/>
    <tableColumn id="30" xr3:uid="{00000000-0010-0000-0200-00001E000000}" name="Column30"/>
  </tableColumns>
  <tableStyleInfo name="6C-style" showFirstColumn="1" showLastColumn="1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Table_4" displayName="Table_4" ref="B7:AE46" headerRowCount="0">
  <tableColumns count="30">
    <tableColumn id="1" xr3:uid="{00000000-0010-0000-0300-000001000000}" name="Column1"/>
    <tableColumn id="2" xr3:uid="{00000000-0010-0000-0300-000002000000}" name="Column2"/>
    <tableColumn id="3" xr3:uid="{00000000-0010-0000-0300-000003000000}" name="Column3"/>
    <tableColumn id="4" xr3:uid="{00000000-0010-0000-0300-000004000000}" name="Column4"/>
    <tableColumn id="5" xr3:uid="{00000000-0010-0000-0300-000005000000}" name="Column5"/>
    <tableColumn id="6" xr3:uid="{00000000-0010-0000-0300-000006000000}" name="Column6"/>
    <tableColumn id="7" xr3:uid="{00000000-0010-0000-0300-000007000000}" name="Column7"/>
    <tableColumn id="8" xr3:uid="{00000000-0010-0000-0300-000008000000}" name="Column8"/>
    <tableColumn id="9" xr3:uid="{00000000-0010-0000-0300-000009000000}" name="Column9"/>
    <tableColumn id="10" xr3:uid="{00000000-0010-0000-0300-00000A000000}" name="Column10"/>
    <tableColumn id="11" xr3:uid="{00000000-0010-0000-0300-00000B000000}" name="Column11"/>
    <tableColumn id="12" xr3:uid="{00000000-0010-0000-0300-00000C000000}" name="Column12"/>
    <tableColumn id="13" xr3:uid="{00000000-0010-0000-0300-00000D000000}" name="Column13"/>
    <tableColumn id="14" xr3:uid="{00000000-0010-0000-0300-00000E000000}" name="Column14"/>
    <tableColumn id="15" xr3:uid="{00000000-0010-0000-0300-00000F000000}" name="Column15"/>
    <tableColumn id="16" xr3:uid="{00000000-0010-0000-0300-000010000000}" name="Column16"/>
    <tableColumn id="17" xr3:uid="{00000000-0010-0000-0300-000011000000}" name="Column17"/>
    <tableColumn id="18" xr3:uid="{00000000-0010-0000-0300-000012000000}" name="Column18"/>
    <tableColumn id="19" xr3:uid="{00000000-0010-0000-0300-000013000000}" name="Column19"/>
    <tableColumn id="20" xr3:uid="{00000000-0010-0000-0300-000014000000}" name="Column20"/>
    <tableColumn id="21" xr3:uid="{00000000-0010-0000-0300-000015000000}" name="Column21"/>
    <tableColumn id="22" xr3:uid="{00000000-0010-0000-0300-000016000000}" name="Column22"/>
    <tableColumn id="23" xr3:uid="{00000000-0010-0000-0300-000017000000}" name="Column23"/>
    <tableColumn id="24" xr3:uid="{00000000-0010-0000-0300-000018000000}" name="Column24"/>
    <tableColumn id="25" xr3:uid="{00000000-0010-0000-0300-000019000000}" name="Column25"/>
    <tableColumn id="26" xr3:uid="{00000000-0010-0000-0300-00001A000000}" name="Column26"/>
    <tableColumn id="27" xr3:uid="{00000000-0010-0000-0300-00001B000000}" name="Column27"/>
    <tableColumn id="28" xr3:uid="{00000000-0010-0000-0300-00001C000000}" name="Column28"/>
    <tableColumn id="29" xr3:uid="{00000000-0010-0000-0300-00001D000000}" name="Column29"/>
    <tableColumn id="30" xr3:uid="{00000000-0010-0000-0300-00001E000000}" name="Column30"/>
  </tableColumns>
  <tableStyleInfo name="6D-style" showFirstColumn="1" showLastColumn="1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Table_5" displayName="Table_5" ref="B7:AE46" headerRowCount="0">
  <tableColumns count="30">
    <tableColumn id="1" xr3:uid="{00000000-0010-0000-0400-000001000000}" name="Column1"/>
    <tableColumn id="2" xr3:uid="{00000000-0010-0000-0400-000002000000}" name="Column2"/>
    <tableColumn id="3" xr3:uid="{00000000-0010-0000-0400-000003000000}" name="Column3"/>
    <tableColumn id="4" xr3:uid="{00000000-0010-0000-0400-000004000000}" name="Column4"/>
    <tableColumn id="5" xr3:uid="{00000000-0010-0000-0400-000005000000}" name="Column5"/>
    <tableColumn id="6" xr3:uid="{00000000-0010-0000-0400-000006000000}" name="Column6"/>
    <tableColumn id="7" xr3:uid="{00000000-0010-0000-0400-000007000000}" name="Column7"/>
    <tableColumn id="8" xr3:uid="{00000000-0010-0000-0400-000008000000}" name="Column8"/>
    <tableColumn id="9" xr3:uid="{00000000-0010-0000-0400-000009000000}" name="Column9"/>
    <tableColumn id="10" xr3:uid="{00000000-0010-0000-0400-00000A000000}" name="Column10"/>
    <tableColumn id="11" xr3:uid="{00000000-0010-0000-0400-00000B000000}" name="Column11"/>
    <tableColumn id="12" xr3:uid="{00000000-0010-0000-0400-00000C000000}" name="Column12"/>
    <tableColumn id="13" xr3:uid="{00000000-0010-0000-0400-00000D000000}" name="Column13"/>
    <tableColumn id="14" xr3:uid="{00000000-0010-0000-0400-00000E000000}" name="Column14"/>
    <tableColumn id="15" xr3:uid="{00000000-0010-0000-0400-00000F000000}" name="Column15"/>
    <tableColumn id="16" xr3:uid="{00000000-0010-0000-0400-000010000000}" name="Column16"/>
    <tableColumn id="17" xr3:uid="{00000000-0010-0000-0400-000011000000}" name="Column17"/>
    <tableColumn id="18" xr3:uid="{00000000-0010-0000-0400-000012000000}" name="Column18"/>
    <tableColumn id="19" xr3:uid="{00000000-0010-0000-0400-000013000000}" name="Column19"/>
    <tableColumn id="20" xr3:uid="{00000000-0010-0000-0400-000014000000}" name="Column20"/>
    <tableColumn id="21" xr3:uid="{00000000-0010-0000-0400-000015000000}" name="Column21"/>
    <tableColumn id="22" xr3:uid="{00000000-0010-0000-0400-000016000000}" name="Column22"/>
    <tableColumn id="23" xr3:uid="{00000000-0010-0000-0400-000017000000}" name="Column23"/>
    <tableColumn id="24" xr3:uid="{00000000-0010-0000-0400-000018000000}" name="Column24"/>
    <tableColumn id="25" xr3:uid="{00000000-0010-0000-0400-000019000000}" name="Column25"/>
    <tableColumn id="26" xr3:uid="{00000000-0010-0000-0400-00001A000000}" name="Column26"/>
    <tableColumn id="27" xr3:uid="{00000000-0010-0000-0400-00001B000000}" name="Column27"/>
    <tableColumn id="28" xr3:uid="{00000000-0010-0000-0400-00001C000000}" name="Column28"/>
    <tableColumn id="29" xr3:uid="{00000000-0010-0000-0400-00001D000000}" name="Column29"/>
    <tableColumn id="30" xr3:uid="{00000000-0010-0000-0400-00001E000000}" name="Column30"/>
  </tableColumns>
  <tableStyleInfo name="6E-style" showFirstColumn="1" showLastColumn="1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5000000}" name="Table_6" displayName="Table_6" ref="B7:AE46" headerRowCount="0">
  <tableColumns count="30">
    <tableColumn id="1" xr3:uid="{00000000-0010-0000-0500-000001000000}" name="Column1"/>
    <tableColumn id="2" xr3:uid="{00000000-0010-0000-0500-000002000000}" name="Column2"/>
    <tableColumn id="3" xr3:uid="{00000000-0010-0000-0500-000003000000}" name="Column3"/>
    <tableColumn id="4" xr3:uid="{00000000-0010-0000-0500-000004000000}" name="Column4"/>
    <tableColumn id="5" xr3:uid="{00000000-0010-0000-0500-000005000000}" name="Column5"/>
    <tableColumn id="6" xr3:uid="{00000000-0010-0000-0500-000006000000}" name="Column6"/>
    <tableColumn id="7" xr3:uid="{00000000-0010-0000-0500-000007000000}" name="Column7"/>
    <tableColumn id="8" xr3:uid="{00000000-0010-0000-0500-000008000000}" name="Column8"/>
    <tableColumn id="9" xr3:uid="{00000000-0010-0000-0500-000009000000}" name="Column9"/>
    <tableColumn id="10" xr3:uid="{00000000-0010-0000-0500-00000A000000}" name="Column10"/>
    <tableColumn id="11" xr3:uid="{00000000-0010-0000-0500-00000B000000}" name="Column11"/>
    <tableColumn id="12" xr3:uid="{00000000-0010-0000-0500-00000C000000}" name="Column12"/>
    <tableColumn id="13" xr3:uid="{00000000-0010-0000-0500-00000D000000}" name="Column13"/>
    <tableColumn id="14" xr3:uid="{00000000-0010-0000-0500-00000E000000}" name="Column14"/>
    <tableColumn id="15" xr3:uid="{00000000-0010-0000-0500-00000F000000}" name="Column15"/>
    <tableColumn id="16" xr3:uid="{00000000-0010-0000-0500-000010000000}" name="Column16"/>
    <tableColumn id="17" xr3:uid="{00000000-0010-0000-0500-000011000000}" name="Column17"/>
    <tableColumn id="18" xr3:uid="{00000000-0010-0000-0500-000012000000}" name="Column18"/>
    <tableColumn id="19" xr3:uid="{00000000-0010-0000-0500-000013000000}" name="Column19"/>
    <tableColumn id="20" xr3:uid="{00000000-0010-0000-0500-000014000000}" name="Column20"/>
    <tableColumn id="21" xr3:uid="{00000000-0010-0000-0500-000015000000}" name="Column21"/>
    <tableColumn id="22" xr3:uid="{00000000-0010-0000-0500-000016000000}" name="Column22"/>
    <tableColumn id="23" xr3:uid="{00000000-0010-0000-0500-000017000000}" name="Column23"/>
    <tableColumn id="24" xr3:uid="{00000000-0010-0000-0500-000018000000}" name="Column24"/>
    <tableColumn id="25" xr3:uid="{00000000-0010-0000-0500-000019000000}" name="Column25"/>
    <tableColumn id="26" xr3:uid="{00000000-0010-0000-0500-00001A000000}" name="Column26"/>
    <tableColumn id="27" xr3:uid="{00000000-0010-0000-0500-00001B000000}" name="Column27"/>
    <tableColumn id="28" xr3:uid="{00000000-0010-0000-0500-00001C000000}" name="Column28"/>
    <tableColumn id="29" xr3:uid="{00000000-0010-0000-0500-00001D000000}" name="Column29"/>
    <tableColumn id="30" xr3:uid="{00000000-0010-0000-0500-00001E000000}" name="Column30"/>
  </tableColumns>
  <tableStyleInfo name="6F-style" showFirstColumn="1" showLastColumn="1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6000000}" name="Table_7" displayName="Table_7" ref="B7:AE46" headerRowCount="0">
  <tableColumns count="30">
    <tableColumn id="1" xr3:uid="{00000000-0010-0000-0600-000001000000}" name="Column1"/>
    <tableColumn id="2" xr3:uid="{00000000-0010-0000-0600-000002000000}" name="Column2"/>
    <tableColumn id="3" xr3:uid="{00000000-0010-0000-0600-000003000000}" name="Column3"/>
    <tableColumn id="4" xr3:uid="{00000000-0010-0000-0600-000004000000}" name="Column4"/>
    <tableColumn id="5" xr3:uid="{00000000-0010-0000-0600-000005000000}" name="Column5"/>
    <tableColumn id="6" xr3:uid="{00000000-0010-0000-0600-000006000000}" name="Column6"/>
    <tableColumn id="7" xr3:uid="{00000000-0010-0000-0600-000007000000}" name="Column7"/>
    <tableColumn id="8" xr3:uid="{00000000-0010-0000-0600-000008000000}" name="Column8"/>
    <tableColumn id="9" xr3:uid="{00000000-0010-0000-0600-000009000000}" name="Column9"/>
    <tableColumn id="10" xr3:uid="{00000000-0010-0000-0600-00000A000000}" name="Column10"/>
    <tableColumn id="11" xr3:uid="{00000000-0010-0000-0600-00000B000000}" name="Column11"/>
    <tableColumn id="12" xr3:uid="{00000000-0010-0000-0600-00000C000000}" name="Column12"/>
    <tableColumn id="13" xr3:uid="{00000000-0010-0000-0600-00000D000000}" name="Column13"/>
    <tableColumn id="14" xr3:uid="{00000000-0010-0000-0600-00000E000000}" name="Column14"/>
    <tableColumn id="15" xr3:uid="{00000000-0010-0000-0600-00000F000000}" name="Column15"/>
    <tableColumn id="16" xr3:uid="{00000000-0010-0000-0600-000010000000}" name="Column16"/>
    <tableColumn id="17" xr3:uid="{00000000-0010-0000-0600-000011000000}" name="Column17"/>
    <tableColumn id="18" xr3:uid="{00000000-0010-0000-0600-000012000000}" name="Column18"/>
    <tableColumn id="19" xr3:uid="{00000000-0010-0000-0600-000013000000}" name="Column19"/>
    <tableColumn id="20" xr3:uid="{00000000-0010-0000-0600-000014000000}" name="Column20"/>
    <tableColumn id="21" xr3:uid="{00000000-0010-0000-0600-000015000000}" name="Column21"/>
    <tableColumn id="22" xr3:uid="{00000000-0010-0000-0600-000016000000}" name="Column22"/>
    <tableColumn id="23" xr3:uid="{00000000-0010-0000-0600-000017000000}" name="Column23"/>
    <tableColumn id="24" xr3:uid="{00000000-0010-0000-0600-000018000000}" name="Column24"/>
    <tableColumn id="25" xr3:uid="{00000000-0010-0000-0600-000019000000}" name="Column25"/>
    <tableColumn id="26" xr3:uid="{00000000-0010-0000-0600-00001A000000}" name="Column26"/>
    <tableColumn id="27" xr3:uid="{00000000-0010-0000-0600-00001B000000}" name="Column27"/>
    <tableColumn id="28" xr3:uid="{00000000-0010-0000-0600-00001C000000}" name="Column28"/>
    <tableColumn id="29" xr3:uid="{00000000-0010-0000-0600-00001D000000}" name="Column29"/>
    <tableColumn id="30" xr3:uid="{00000000-0010-0000-0600-00001E000000}" name="Column30"/>
  </tableColumns>
  <tableStyleInfo name="6G-style" showFirstColumn="1" showLastColumn="1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7000000}" name="Table_8" displayName="Table_8" ref="B7:AE46" headerRowCount="0">
  <tableColumns count="30">
    <tableColumn id="1" xr3:uid="{00000000-0010-0000-0700-000001000000}" name="Column1"/>
    <tableColumn id="2" xr3:uid="{00000000-0010-0000-0700-000002000000}" name="Column2"/>
    <tableColumn id="3" xr3:uid="{00000000-0010-0000-0700-000003000000}" name="Column3"/>
    <tableColumn id="4" xr3:uid="{00000000-0010-0000-0700-000004000000}" name="Column4"/>
    <tableColumn id="5" xr3:uid="{00000000-0010-0000-0700-000005000000}" name="Column5"/>
    <tableColumn id="6" xr3:uid="{00000000-0010-0000-0700-000006000000}" name="Column6"/>
    <tableColumn id="7" xr3:uid="{00000000-0010-0000-0700-000007000000}" name="Column7"/>
    <tableColumn id="8" xr3:uid="{00000000-0010-0000-0700-000008000000}" name="Column8"/>
    <tableColumn id="9" xr3:uid="{00000000-0010-0000-0700-000009000000}" name="Column9"/>
    <tableColumn id="10" xr3:uid="{00000000-0010-0000-0700-00000A000000}" name="Column10"/>
    <tableColumn id="11" xr3:uid="{00000000-0010-0000-0700-00000B000000}" name="Column11"/>
    <tableColumn id="12" xr3:uid="{00000000-0010-0000-0700-00000C000000}" name="Column12"/>
    <tableColumn id="13" xr3:uid="{00000000-0010-0000-0700-00000D000000}" name="Column13"/>
    <tableColumn id="14" xr3:uid="{00000000-0010-0000-0700-00000E000000}" name="Column14"/>
    <tableColumn id="15" xr3:uid="{00000000-0010-0000-0700-00000F000000}" name="Column15"/>
    <tableColumn id="16" xr3:uid="{00000000-0010-0000-0700-000010000000}" name="Column16"/>
    <tableColumn id="17" xr3:uid="{00000000-0010-0000-0700-000011000000}" name="Column17"/>
    <tableColumn id="18" xr3:uid="{00000000-0010-0000-0700-000012000000}" name="Column18"/>
    <tableColumn id="19" xr3:uid="{00000000-0010-0000-0700-000013000000}" name="Column19"/>
    <tableColumn id="20" xr3:uid="{00000000-0010-0000-0700-000014000000}" name="Column20"/>
    <tableColumn id="21" xr3:uid="{00000000-0010-0000-0700-000015000000}" name="Column21"/>
    <tableColumn id="22" xr3:uid="{00000000-0010-0000-0700-000016000000}" name="Column22"/>
    <tableColumn id="23" xr3:uid="{00000000-0010-0000-0700-000017000000}" name="Column23"/>
    <tableColumn id="24" xr3:uid="{00000000-0010-0000-0700-000018000000}" name="Column24"/>
    <tableColumn id="25" xr3:uid="{00000000-0010-0000-0700-000019000000}" name="Column25"/>
    <tableColumn id="26" xr3:uid="{00000000-0010-0000-0700-00001A000000}" name="Column26"/>
    <tableColumn id="27" xr3:uid="{00000000-0010-0000-0700-00001B000000}" name="Column27"/>
    <tableColumn id="28" xr3:uid="{00000000-0010-0000-0700-00001C000000}" name="Column28"/>
    <tableColumn id="29" xr3:uid="{00000000-0010-0000-0700-00001D000000}" name="Column29"/>
    <tableColumn id="30" xr3:uid="{00000000-0010-0000-0700-00001E000000}" name="Column30"/>
  </tableColumns>
  <tableStyleInfo name="6H-style" showFirstColumn="1" showLastColumn="1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O1000"/>
  <sheetViews>
    <sheetView tabSelected="1" workbookViewId="0"/>
  </sheetViews>
  <sheetFormatPr baseColWidth="10" defaultColWidth="12.625" defaultRowHeight="15" customHeight="1" x14ac:dyDescent="0.2"/>
  <cols>
    <col min="1" max="1" width="8" customWidth="1"/>
    <col min="2" max="2" width="13.75" customWidth="1"/>
    <col min="3" max="3" width="42.75" customWidth="1"/>
    <col min="4" max="7" width="8.875" customWidth="1"/>
    <col min="8" max="8" width="9" customWidth="1"/>
    <col min="9" max="11" width="8.875" customWidth="1"/>
    <col min="12" max="12" width="9" customWidth="1"/>
    <col min="13" max="28" width="8.875" customWidth="1"/>
    <col min="29" max="31" width="10.625" customWidth="1"/>
    <col min="32" max="42" width="8" customWidth="1"/>
  </cols>
  <sheetData>
    <row r="1" spans="2:41" ht="15.75" x14ac:dyDescent="0.25">
      <c r="B1" s="35" t="s">
        <v>0</v>
      </c>
      <c r="C1" s="36"/>
    </row>
    <row r="2" spans="2:41" ht="33.75" x14ac:dyDescent="0.5">
      <c r="I2" s="37" t="s">
        <v>1</v>
      </c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1"/>
      <c r="Y2" s="1"/>
      <c r="Z2" s="1"/>
      <c r="AA2" s="1"/>
      <c r="AB2" s="1"/>
      <c r="AG2" s="38" t="s">
        <v>2</v>
      </c>
      <c r="AH2" s="34"/>
      <c r="AI2" s="34"/>
      <c r="AJ2" s="34"/>
      <c r="AK2" s="34"/>
      <c r="AL2" s="34"/>
      <c r="AM2" s="34"/>
    </row>
    <row r="3" spans="2:41" ht="15" customHeight="1" x14ac:dyDescent="0.2">
      <c r="AG3" s="34"/>
      <c r="AH3" s="34"/>
      <c r="AI3" s="34"/>
      <c r="AJ3" s="34"/>
      <c r="AK3" s="34"/>
      <c r="AL3" s="34"/>
      <c r="AM3" s="34"/>
    </row>
    <row r="4" spans="2:41" ht="42" customHeight="1" x14ac:dyDescent="0.2">
      <c r="B4" s="39" t="s">
        <v>3</v>
      </c>
      <c r="C4" s="40"/>
      <c r="D4" s="43" t="s">
        <v>4</v>
      </c>
      <c r="E4" s="44"/>
      <c r="F4" s="44"/>
      <c r="G4" s="45"/>
      <c r="H4" s="48" t="s">
        <v>5</v>
      </c>
      <c r="I4" s="44"/>
      <c r="J4" s="44"/>
      <c r="K4" s="44"/>
      <c r="L4" s="45"/>
      <c r="M4" s="48" t="s">
        <v>6</v>
      </c>
      <c r="N4" s="44"/>
      <c r="O4" s="44"/>
      <c r="P4" s="44"/>
      <c r="Q4" s="44"/>
      <c r="R4" s="45"/>
      <c r="S4" s="48" t="s">
        <v>7</v>
      </c>
      <c r="T4" s="44"/>
      <c r="U4" s="44"/>
      <c r="V4" s="44"/>
      <c r="W4" s="45"/>
      <c r="X4" s="48" t="s">
        <v>8</v>
      </c>
      <c r="Y4" s="44"/>
      <c r="Z4" s="44"/>
      <c r="AA4" s="44"/>
      <c r="AB4" s="45"/>
      <c r="AC4" s="30" t="s">
        <v>9</v>
      </c>
      <c r="AD4" s="31"/>
      <c r="AE4" s="32"/>
    </row>
    <row r="5" spans="2:41" ht="43.5" customHeight="1" x14ac:dyDescent="0.25">
      <c r="B5" s="41"/>
      <c r="C5" s="42"/>
      <c r="D5" s="41"/>
      <c r="E5" s="46"/>
      <c r="F5" s="46"/>
      <c r="G5" s="47"/>
      <c r="H5" s="41"/>
      <c r="I5" s="46"/>
      <c r="J5" s="46"/>
      <c r="K5" s="46"/>
      <c r="L5" s="47"/>
      <c r="M5" s="41"/>
      <c r="N5" s="46"/>
      <c r="O5" s="46"/>
      <c r="P5" s="46"/>
      <c r="Q5" s="46"/>
      <c r="R5" s="47"/>
      <c r="S5" s="41"/>
      <c r="T5" s="46"/>
      <c r="U5" s="46"/>
      <c r="V5" s="46"/>
      <c r="W5" s="47"/>
      <c r="X5" s="41"/>
      <c r="Y5" s="46"/>
      <c r="Z5" s="46"/>
      <c r="AA5" s="46"/>
      <c r="AB5" s="47"/>
      <c r="AC5" s="52" t="s">
        <v>10</v>
      </c>
      <c r="AD5" s="53" t="s">
        <v>11</v>
      </c>
      <c r="AE5" s="53" t="s">
        <v>12</v>
      </c>
      <c r="AG5" s="33"/>
      <c r="AH5" s="34"/>
      <c r="AI5" s="34"/>
      <c r="AJ5" s="34"/>
    </row>
    <row r="6" spans="2:41" ht="27" customHeight="1" x14ac:dyDescent="0.2">
      <c r="B6" s="2" t="s">
        <v>13</v>
      </c>
      <c r="C6" s="3" t="s">
        <v>14</v>
      </c>
      <c r="D6" s="4" t="s">
        <v>15</v>
      </c>
      <c r="E6" s="4" t="s">
        <v>16</v>
      </c>
      <c r="F6" s="4" t="s">
        <v>17</v>
      </c>
      <c r="G6" s="4" t="s">
        <v>18</v>
      </c>
      <c r="H6" s="4" t="s">
        <v>19</v>
      </c>
      <c r="I6" s="4" t="s">
        <v>20</v>
      </c>
      <c r="J6" s="4" t="s">
        <v>21</v>
      </c>
      <c r="K6" s="4" t="s">
        <v>22</v>
      </c>
      <c r="L6" s="4" t="s">
        <v>23</v>
      </c>
      <c r="M6" s="4" t="s">
        <v>24</v>
      </c>
      <c r="N6" s="4" t="s">
        <v>25</v>
      </c>
      <c r="O6" s="4" t="s">
        <v>26</v>
      </c>
      <c r="P6" s="4" t="s">
        <v>27</v>
      </c>
      <c r="Q6" s="4" t="s">
        <v>28</v>
      </c>
      <c r="R6" s="4" t="s">
        <v>29</v>
      </c>
      <c r="S6" s="4" t="s">
        <v>30</v>
      </c>
      <c r="T6" s="4" t="s">
        <v>31</v>
      </c>
      <c r="U6" s="4" t="s">
        <v>32</v>
      </c>
      <c r="V6" s="4" t="s">
        <v>33</v>
      </c>
      <c r="W6" s="4" t="s">
        <v>34</v>
      </c>
      <c r="X6" s="4" t="s">
        <v>35</v>
      </c>
      <c r="Y6" s="4" t="s">
        <v>36</v>
      </c>
      <c r="Z6" s="4" t="s">
        <v>37</v>
      </c>
      <c r="AA6" s="4" t="s">
        <v>38</v>
      </c>
      <c r="AB6" s="4" t="s">
        <v>39</v>
      </c>
      <c r="AC6" s="47"/>
      <c r="AD6" s="54"/>
      <c r="AE6" s="54"/>
    </row>
    <row r="7" spans="2:41" x14ac:dyDescent="0.25">
      <c r="B7" s="5" t="s">
        <v>40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>
        <f t="shared" ref="AC7:AC46" si="0">COUNTIF($D7:$AB7,"A")</f>
        <v>0</v>
      </c>
      <c r="AD7" s="6">
        <f t="shared" ref="AD7:AD46" si="1">COUNTIF($D7:$AB7,"I")</f>
        <v>0</v>
      </c>
      <c r="AE7" s="7">
        <f t="shared" ref="AE7:AE46" si="2">COUNTIF($D7:$AB7,"O")</f>
        <v>0</v>
      </c>
    </row>
    <row r="8" spans="2:41" x14ac:dyDescent="0.25">
      <c r="B8" s="8" t="s">
        <v>41</v>
      </c>
      <c r="C8" s="9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>
        <f t="shared" si="0"/>
        <v>0</v>
      </c>
      <c r="AD8" s="6">
        <f t="shared" si="1"/>
        <v>0</v>
      </c>
      <c r="AE8" s="7">
        <f t="shared" si="2"/>
        <v>0</v>
      </c>
      <c r="AO8" s="10"/>
    </row>
    <row r="9" spans="2:41" x14ac:dyDescent="0.25">
      <c r="B9" s="8" t="s">
        <v>42</v>
      </c>
      <c r="C9" s="9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>
        <f t="shared" si="0"/>
        <v>0</v>
      </c>
      <c r="AD9" s="6">
        <f t="shared" si="1"/>
        <v>0</v>
      </c>
      <c r="AE9" s="7">
        <f t="shared" si="2"/>
        <v>0</v>
      </c>
      <c r="AO9" s="10"/>
    </row>
    <row r="10" spans="2:41" x14ac:dyDescent="0.25">
      <c r="B10" s="8" t="s">
        <v>43</v>
      </c>
      <c r="C10" s="9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>
        <f t="shared" si="0"/>
        <v>0</v>
      </c>
      <c r="AD10" s="6">
        <f t="shared" si="1"/>
        <v>0</v>
      </c>
      <c r="AE10" s="7">
        <f t="shared" si="2"/>
        <v>0</v>
      </c>
      <c r="AO10" s="10"/>
    </row>
    <row r="11" spans="2:41" x14ac:dyDescent="0.25">
      <c r="B11" s="8" t="s">
        <v>44</v>
      </c>
      <c r="C11" s="9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>
        <f t="shared" si="0"/>
        <v>0</v>
      </c>
      <c r="AD11" s="6">
        <f t="shared" si="1"/>
        <v>0</v>
      </c>
      <c r="AE11" s="7">
        <f t="shared" si="2"/>
        <v>0</v>
      </c>
      <c r="AO11" s="10"/>
    </row>
    <row r="12" spans="2:41" x14ac:dyDescent="0.25">
      <c r="B12" s="8" t="s">
        <v>45</v>
      </c>
      <c r="C12" s="9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>
        <f t="shared" si="0"/>
        <v>0</v>
      </c>
      <c r="AD12" s="6">
        <f t="shared" si="1"/>
        <v>0</v>
      </c>
      <c r="AE12" s="7">
        <f t="shared" si="2"/>
        <v>0</v>
      </c>
    </row>
    <row r="13" spans="2:41" x14ac:dyDescent="0.25">
      <c r="B13" s="8" t="s">
        <v>46</v>
      </c>
      <c r="C13" s="9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>
        <f t="shared" si="0"/>
        <v>0</v>
      </c>
      <c r="AD13" s="6">
        <f t="shared" si="1"/>
        <v>0</v>
      </c>
      <c r="AE13" s="7">
        <f t="shared" si="2"/>
        <v>0</v>
      </c>
    </row>
    <row r="14" spans="2:41" x14ac:dyDescent="0.25">
      <c r="B14" s="8" t="s">
        <v>47</v>
      </c>
      <c r="C14" s="9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>
        <f t="shared" si="0"/>
        <v>0</v>
      </c>
      <c r="AD14" s="6">
        <f t="shared" si="1"/>
        <v>0</v>
      </c>
      <c r="AE14" s="7">
        <f t="shared" si="2"/>
        <v>0</v>
      </c>
    </row>
    <row r="15" spans="2:41" x14ac:dyDescent="0.25">
      <c r="B15" s="8" t="s">
        <v>48</v>
      </c>
      <c r="C15" s="9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>
        <f t="shared" si="0"/>
        <v>0</v>
      </c>
      <c r="AD15" s="6">
        <f t="shared" si="1"/>
        <v>0</v>
      </c>
      <c r="AE15" s="7">
        <f t="shared" si="2"/>
        <v>0</v>
      </c>
    </row>
    <row r="16" spans="2:41" x14ac:dyDescent="0.25">
      <c r="B16" s="8">
        <v>10</v>
      </c>
      <c r="C16" s="9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>
        <f t="shared" si="0"/>
        <v>0</v>
      </c>
      <c r="AD16" s="6">
        <f t="shared" si="1"/>
        <v>0</v>
      </c>
      <c r="AE16" s="7">
        <f t="shared" si="2"/>
        <v>0</v>
      </c>
    </row>
    <row r="17" spans="2:31" x14ac:dyDescent="0.25">
      <c r="B17" s="8">
        <v>11</v>
      </c>
      <c r="C17" s="9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>
        <f t="shared" si="0"/>
        <v>0</v>
      </c>
      <c r="AD17" s="6">
        <f t="shared" si="1"/>
        <v>0</v>
      </c>
      <c r="AE17" s="7">
        <f t="shared" si="2"/>
        <v>0</v>
      </c>
    </row>
    <row r="18" spans="2:31" x14ac:dyDescent="0.25">
      <c r="B18" s="8">
        <v>12</v>
      </c>
      <c r="C18" s="9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>
        <f t="shared" si="0"/>
        <v>0</v>
      </c>
      <c r="AD18" s="6">
        <f t="shared" si="1"/>
        <v>0</v>
      </c>
      <c r="AE18" s="7">
        <f t="shared" si="2"/>
        <v>0</v>
      </c>
    </row>
    <row r="19" spans="2:31" x14ac:dyDescent="0.25">
      <c r="B19" s="8">
        <v>13</v>
      </c>
      <c r="C19" s="9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>
        <f t="shared" si="0"/>
        <v>0</v>
      </c>
      <c r="AD19" s="6">
        <f t="shared" si="1"/>
        <v>0</v>
      </c>
      <c r="AE19" s="7">
        <f t="shared" si="2"/>
        <v>0</v>
      </c>
    </row>
    <row r="20" spans="2:31" x14ac:dyDescent="0.25">
      <c r="B20" s="8">
        <v>14</v>
      </c>
      <c r="C20" s="9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>
        <f t="shared" si="0"/>
        <v>0</v>
      </c>
      <c r="AD20" s="6">
        <f t="shared" si="1"/>
        <v>0</v>
      </c>
      <c r="AE20" s="7">
        <f t="shared" si="2"/>
        <v>0</v>
      </c>
    </row>
    <row r="21" spans="2:31" ht="15.75" customHeight="1" x14ac:dyDescent="0.25">
      <c r="B21" s="8">
        <v>15</v>
      </c>
      <c r="C21" s="9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>
        <f t="shared" si="0"/>
        <v>0</v>
      </c>
      <c r="AD21" s="6">
        <f t="shared" si="1"/>
        <v>0</v>
      </c>
      <c r="AE21" s="7">
        <f t="shared" si="2"/>
        <v>0</v>
      </c>
    </row>
    <row r="22" spans="2:31" ht="15.75" customHeight="1" x14ac:dyDescent="0.25">
      <c r="B22" s="8">
        <v>16</v>
      </c>
      <c r="C22" s="9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>
        <f t="shared" si="0"/>
        <v>0</v>
      </c>
      <c r="AD22" s="6">
        <f t="shared" si="1"/>
        <v>0</v>
      </c>
      <c r="AE22" s="7">
        <f t="shared" si="2"/>
        <v>0</v>
      </c>
    </row>
    <row r="23" spans="2:31" ht="15.75" customHeight="1" x14ac:dyDescent="0.25">
      <c r="B23" s="8">
        <v>17</v>
      </c>
      <c r="C23" s="9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>
        <f t="shared" si="0"/>
        <v>0</v>
      </c>
      <c r="AD23" s="6">
        <f t="shared" si="1"/>
        <v>0</v>
      </c>
      <c r="AE23" s="7">
        <f t="shared" si="2"/>
        <v>0</v>
      </c>
    </row>
    <row r="24" spans="2:31" ht="15.75" customHeight="1" x14ac:dyDescent="0.25">
      <c r="B24" s="8">
        <v>18</v>
      </c>
      <c r="C24" s="9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>
        <f t="shared" si="0"/>
        <v>0</v>
      </c>
      <c r="AD24" s="6">
        <f t="shared" si="1"/>
        <v>0</v>
      </c>
      <c r="AE24" s="7">
        <f t="shared" si="2"/>
        <v>0</v>
      </c>
    </row>
    <row r="25" spans="2:31" ht="15.75" customHeight="1" x14ac:dyDescent="0.25">
      <c r="B25" s="8">
        <v>19</v>
      </c>
      <c r="C25" s="9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>
        <f t="shared" si="0"/>
        <v>0</v>
      </c>
      <c r="AD25" s="6">
        <f t="shared" si="1"/>
        <v>0</v>
      </c>
      <c r="AE25" s="7">
        <f t="shared" si="2"/>
        <v>0</v>
      </c>
    </row>
    <row r="26" spans="2:31" ht="15.75" customHeight="1" x14ac:dyDescent="0.25">
      <c r="B26" s="8">
        <v>20</v>
      </c>
      <c r="C26" s="9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>
        <f t="shared" si="0"/>
        <v>0</v>
      </c>
      <c r="AD26" s="6">
        <f t="shared" si="1"/>
        <v>0</v>
      </c>
      <c r="AE26" s="7">
        <f t="shared" si="2"/>
        <v>0</v>
      </c>
    </row>
    <row r="27" spans="2:31" ht="15.75" customHeight="1" x14ac:dyDescent="0.25">
      <c r="B27" s="8">
        <v>21</v>
      </c>
      <c r="C27" s="9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>
        <f t="shared" si="0"/>
        <v>0</v>
      </c>
      <c r="AD27" s="6">
        <f t="shared" si="1"/>
        <v>0</v>
      </c>
      <c r="AE27" s="7">
        <f t="shared" si="2"/>
        <v>0</v>
      </c>
    </row>
    <row r="28" spans="2:31" ht="15.75" customHeight="1" x14ac:dyDescent="0.25">
      <c r="B28" s="8">
        <v>22</v>
      </c>
      <c r="C28" s="9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>
        <f t="shared" si="0"/>
        <v>0</v>
      </c>
      <c r="AD28" s="6">
        <f t="shared" si="1"/>
        <v>0</v>
      </c>
      <c r="AE28" s="7">
        <f t="shared" si="2"/>
        <v>0</v>
      </c>
    </row>
    <row r="29" spans="2:31" ht="15.75" customHeight="1" x14ac:dyDescent="0.25">
      <c r="B29" s="8">
        <v>23</v>
      </c>
      <c r="C29" s="9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>
        <f t="shared" si="0"/>
        <v>0</v>
      </c>
      <c r="AD29" s="6">
        <f t="shared" si="1"/>
        <v>0</v>
      </c>
      <c r="AE29" s="7">
        <f t="shared" si="2"/>
        <v>0</v>
      </c>
    </row>
    <row r="30" spans="2:31" ht="15.75" customHeight="1" x14ac:dyDescent="0.25">
      <c r="B30" s="8">
        <v>24</v>
      </c>
      <c r="C30" s="9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>
        <f t="shared" si="0"/>
        <v>0</v>
      </c>
      <c r="AD30" s="6">
        <f t="shared" si="1"/>
        <v>0</v>
      </c>
      <c r="AE30" s="7">
        <f t="shared" si="2"/>
        <v>0</v>
      </c>
    </row>
    <row r="31" spans="2:31" ht="15.75" customHeight="1" x14ac:dyDescent="0.25">
      <c r="B31" s="8">
        <v>25</v>
      </c>
      <c r="C31" s="9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>
        <f t="shared" si="0"/>
        <v>0</v>
      </c>
      <c r="AD31" s="6">
        <f t="shared" si="1"/>
        <v>0</v>
      </c>
      <c r="AE31" s="7">
        <f t="shared" si="2"/>
        <v>0</v>
      </c>
    </row>
    <row r="32" spans="2:31" ht="15.75" customHeight="1" x14ac:dyDescent="0.25">
      <c r="B32" s="8">
        <v>26</v>
      </c>
      <c r="C32" s="9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>
        <f t="shared" si="0"/>
        <v>0</v>
      </c>
      <c r="AD32" s="6">
        <f t="shared" si="1"/>
        <v>0</v>
      </c>
      <c r="AE32" s="7">
        <f t="shared" si="2"/>
        <v>0</v>
      </c>
    </row>
    <row r="33" spans="2:31" ht="15.75" customHeight="1" x14ac:dyDescent="0.25">
      <c r="B33" s="8">
        <v>27</v>
      </c>
      <c r="C33" s="9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>
        <f t="shared" si="0"/>
        <v>0</v>
      </c>
      <c r="AD33" s="6">
        <f t="shared" si="1"/>
        <v>0</v>
      </c>
      <c r="AE33" s="7">
        <f t="shared" si="2"/>
        <v>0</v>
      </c>
    </row>
    <row r="34" spans="2:31" ht="15.75" customHeight="1" x14ac:dyDescent="0.25">
      <c r="B34" s="8">
        <v>28</v>
      </c>
      <c r="C34" s="9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>
        <f t="shared" si="0"/>
        <v>0</v>
      </c>
      <c r="AD34" s="6">
        <f t="shared" si="1"/>
        <v>0</v>
      </c>
      <c r="AE34" s="7">
        <f t="shared" si="2"/>
        <v>0</v>
      </c>
    </row>
    <row r="35" spans="2:31" ht="15.75" customHeight="1" x14ac:dyDescent="0.25">
      <c r="B35" s="8">
        <v>29</v>
      </c>
      <c r="C35" s="9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>
        <f t="shared" si="0"/>
        <v>0</v>
      </c>
      <c r="AD35" s="6">
        <f t="shared" si="1"/>
        <v>0</v>
      </c>
      <c r="AE35" s="7">
        <f t="shared" si="2"/>
        <v>0</v>
      </c>
    </row>
    <row r="36" spans="2:31" ht="15.75" customHeight="1" x14ac:dyDescent="0.25">
      <c r="B36" s="8">
        <v>30</v>
      </c>
      <c r="C36" s="9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>
        <f t="shared" si="0"/>
        <v>0</v>
      </c>
      <c r="AD36" s="6">
        <f t="shared" si="1"/>
        <v>0</v>
      </c>
      <c r="AE36" s="7">
        <f t="shared" si="2"/>
        <v>0</v>
      </c>
    </row>
    <row r="37" spans="2:31" ht="15.75" customHeight="1" x14ac:dyDescent="0.25">
      <c r="B37" s="8">
        <v>31</v>
      </c>
      <c r="C37" s="9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>
        <f t="shared" si="0"/>
        <v>0</v>
      </c>
      <c r="AD37" s="6">
        <f t="shared" si="1"/>
        <v>0</v>
      </c>
      <c r="AE37" s="7">
        <f t="shared" si="2"/>
        <v>0</v>
      </c>
    </row>
    <row r="38" spans="2:31" ht="15.75" customHeight="1" x14ac:dyDescent="0.25">
      <c r="B38" s="8">
        <v>32</v>
      </c>
      <c r="C38" s="9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>
        <f t="shared" si="0"/>
        <v>0</v>
      </c>
      <c r="AD38" s="6">
        <f t="shared" si="1"/>
        <v>0</v>
      </c>
      <c r="AE38" s="7">
        <f t="shared" si="2"/>
        <v>0</v>
      </c>
    </row>
    <row r="39" spans="2:31" ht="15.75" customHeight="1" x14ac:dyDescent="0.25">
      <c r="B39" s="8">
        <v>33</v>
      </c>
      <c r="C39" s="9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>
        <f t="shared" si="0"/>
        <v>0</v>
      </c>
      <c r="AD39" s="6">
        <f t="shared" si="1"/>
        <v>0</v>
      </c>
      <c r="AE39" s="7">
        <f t="shared" si="2"/>
        <v>0</v>
      </c>
    </row>
    <row r="40" spans="2:31" ht="15.75" customHeight="1" x14ac:dyDescent="0.25">
      <c r="B40" s="8">
        <v>34</v>
      </c>
      <c r="C40" s="9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>
        <f t="shared" si="0"/>
        <v>0</v>
      </c>
      <c r="AD40" s="6">
        <f t="shared" si="1"/>
        <v>0</v>
      </c>
      <c r="AE40" s="7">
        <f t="shared" si="2"/>
        <v>0</v>
      </c>
    </row>
    <row r="41" spans="2:31" ht="15.75" customHeight="1" x14ac:dyDescent="0.25">
      <c r="B41" s="8">
        <v>35</v>
      </c>
      <c r="C41" s="9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>
        <f t="shared" si="0"/>
        <v>0</v>
      </c>
      <c r="AD41" s="6">
        <f t="shared" si="1"/>
        <v>0</v>
      </c>
      <c r="AE41" s="7">
        <f t="shared" si="2"/>
        <v>0</v>
      </c>
    </row>
    <row r="42" spans="2:31" ht="15.75" customHeight="1" x14ac:dyDescent="0.25">
      <c r="B42" s="8">
        <v>36</v>
      </c>
      <c r="C42" s="9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>
        <f t="shared" si="0"/>
        <v>0</v>
      </c>
      <c r="AD42" s="6">
        <f t="shared" si="1"/>
        <v>0</v>
      </c>
      <c r="AE42" s="7">
        <f t="shared" si="2"/>
        <v>0</v>
      </c>
    </row>
    <row r="43" spans="2:31" ht="15.75" customHeight="1" x14ac:dyDescent="0.25">
      <c r="B43" s="8">
        <v>37</v>
      </c>
      <c r="C43" s="9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>
        <f t="shared" si="0"/>
        <v>0</v>
      </c>
      <c r="AD43" s="6">
        <f t="shared" si="1"/>
        <v>0</v>
      </c>
      <c r="AE43" s="7">
        <f t="shared" si="2"/>
        <v>0</v>
      </c>
    </row>
    <row r="44" spans="2:31" ht="15.75" customHeight="1" x14ac:dyDescent="0.25">
      <c r="B44" s="8">
        <v>38</v>
      </c>
      <c r="C44" s="9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>
        <f t="shared" si="0"/>
        <v>0</v>
      </c>
      <c r="AD44" s="6">
        <f t="shared" si="1"/>
        <v>0</v>
      </c>
      <c r="AE44" s="7">
        <f t="shared" si="2"/>
        <v>0</v>
      </c>
    </row>
    <row r="45" spans="2:31" ht="15.75" customHeight="1" x14ac:dyDescent="0.25">
      <c r="B45" s="8">
        <v>39</v>
      </c>
      <c r="C45" s="9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>
        <f t="shared" si="0"/>
        <v>0</v>
      </c>
      <c r="AD45" s="6">
        <f t="shared" si="1"/>
        <v>0</v>
      </c>
      <c r="AE45" s="7">
        <f t="shared" si="2"/>
        <v>0</v>
      </c>
    </row>
    <row r="46" spans="2:31" ht="15.75" customHeight="1" x14ac:dyDescent="0.25">
      <c r="B46" s="11">
        <v>40</v>
      </c>
      <c r="C46" s="12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13"/>
      <c r="Y46" s="13"/>
      <c r="Z46" s="13"/>
      <c r="AA46" s="13"/>
      <c r="AB46" s="13"/>
      <c r="AC46" s="6">
        <f t="shared" si="0"/>
        <v>0</v>
      </c>
      <c r="AD46" s="6">
        <f t="shared" si="1"/>
        <v>0</v>
      </c>
      <c r="AE46" s="7">
        <f t="shared" si="2"/>
        <v>0</v>
      </c>
    </row>
    <row r="47" spans="2:31" ht="15.75" customHeight="1" x14ac:dyDescent="0.25">
      <c r="C47" s="14">
        <f>COUNTA(C7:C46)</f>
        <v>0</v>
      </c>
    </row>
    <row r="48" spans="2:31" ht="15.75" customHeight="1" x14ac:dyDescent="0.2"/>
    <row r="49" spans="2:31" ht="15.75" customHeight="1" x14ac:dyDescent="0.2"/>
    <row r="50" spans="2:31" ht="15.75" customHeight="1" x14ac:dyDescent="0.2">
      <c r="C50" s="15" t="s">
        <v>49</v>
      </c>
      <c r="D50" s="16" t="s">
        <v>15</v>
      </c>
      <c r="E50" s="16" t="s">
        <v>16</v>
      </c>
      <c r="F50" s="16" t="s">
        <v>17</v>
      </c>
      <c r="G50" s="16" t="s">
        <v>18</v>
      </c>
      <c r="H50" s="16" t="s">
        <v>19</v>
      </c>
      <c r="I50" s="16" t="s">
        <v>20</v>
      </c>
      <c r="J50" s="16" t="s">
        <v>21</v>
      </c>
      <c r="K50" s="16" t="s">
        <v>22</v>
      </c>
      <c r="L50" s="16" t="s">
        <v>23</v>
      </c>
      <c r="M50" s="16" t="s">
        <v>24</v>
      </c>
      <c r="N50" s="16" t="s">
        <v>25</v>
      </c>
      <c r="O50" s="16" t="s">
        <v>26</v>
      </c>
      <c r="P50" s="16" t="s">
        <v>27</v>
      </c>
      <c r="Q50" s="16" t="s">
        <v>28</v>
      </c>
      <c r="R50" s="16" t="s">
        <v>29</v>
      </c>
      <c r="S50" s="16" t="s">
        <v>30</v>
      </c>
      <c r="T50" s="16" t="s">
        <v>31</v>
      </c>
      <c r="U50" s="16" t="s">
        <v>32</v>
      </c>
      <c r="V50" s="16" t="s">
        <v>33</v>
      </c>
      <c r="W50" s="16" t="s">
        <v>34</v>
      </c>
      <c r="X50" s="16" t="s">
        <v>35</v>
      </c>
      <c r="Y50" s="16" t="s">
        <v>36</v>
      </c>
      <c r="Z50" s="16" t="s">
        <v>37</v>
      </c>
      <c r="AA50" s="16" t="s">
        <v>38</v>
      </c>
      <c r="AB50" s="16" t="s">
        <v>39</v>
      </c>
    </row>
    <row r="51" spans="2:31" ht="15" customHeight="1" x14ac:dyDescent="0.25">
      <c r="C51" s="17" t="s">
        <v>10</v>
      </c>
      <c r="D51" s="6">
        <f t="shared" ref="D51:AB51" si="3">COUNTIF(D$7:D$46,"A")</f>
        <v>0</v>
      </c>
      <c r="E51" s="6">
        <f t="shared" si="3"/>
        <v>0</v>
      </c>
      <c r="F51" s="6">
        <f t="shared" si="3"/>
        <v>0</v>
      </c>
      <c r="G51" s="6">
        <f t="shared" si="3"/>
        <v>0</v>
      </c>
      <c r="H51" s="6">
        <f t="shared" si="3"/>
        <v>0</v>
      </c>
      <c r="I51" s="6">
        <f t="shared" si="3"/>
        <v>0</v>
      </c>
      <c r="J51" s="6">
        <f t="shared" si="3"/>
        <v>0</v>
      </c>
      <c r="K51" s="6">
        <f t="shared" si="3"/>
        <v>0</v>
      </c>
      <c r="L51" s="6">
        <f t="shared" si="3"/>
        <v>0</v>
      </c>
      <c r="M51" s="6">
        <f t="shared" si="3"/>
        <v>0</v>
      </c>
      <c r="N51" s="6">
        <f t="shared" si="3"/>
        <v>0</v>
      </c>
      <c r="O51" s="6">
        <f t="shared" si="3"/>
        <v>0</v>
      </c>
      <c r="P51" s="6">
        <f t="shared" si="3"/>
        <v>0</v>
      </c>
      <c r="Q51" s="6">
        <f t="shared" si="3"/>
        <v>0</v>
      </c>
      <c r="R51" s="6">
        <f t="shared" si="3"/>
        <v>0</v>
      </c>
      <c r="S51" s="6">
        <f t="shared" si="3"/>
        <v>0</v>
      </c>
      <c r="T51" s="6">
        <f t="shared" si="3"/>
        <v>0</v>
      </c>
      <c r="U51" s="6">
        <f t="shared" si="3"/>
        <v>0</v>
      </c>
      <c r="V51" s="6">
        <f t="shared" si="3"/>
        <v>0</v>
      </c>
      <c r="W51" s="6">
        <f t="shared" si="3"/>
        <v>0</v>
      </c>
      <c r="X51" s="6">
        <f t="shared" si="3"/>
        <v>0</v>
      </c>
      <c r="Y51" s="6">
        <f t="shared" si="3"/>
        <v>0</v>
      </c>
      <c r="Z51" s="6">
        <f t="shared" si="3"/>
        <v>0</v>
      </c>
      <c r="AA51" s="6">
        <f t="shared" si="3"/>
        <v>0</v>
      </c>
      <c r="AB51" s="6">
        <f t="shared" si="3"/>
        <v>0</v>
      </c>
    </row>
    <row r="52" spans="2:31" ht="15.75" customHeight="1" x14ac:dyDescent="0.25">
      <c r="C52" s="17" t="s">
        <v>50</v>
      </c>
      <c r="D52" s="9">
        <f t="shared" ref="D52:AB52" si="4">COUNTIF(D$7:D$46,"I")</f>
        <v>0</v>
      </c>
      <c r="E52" s="9">
        <f t="shared" si="4"/>
        <v>0</v>
      </c>
      <c r="F52" s="9">
        <f t="shared" si="4"/>
        <v>0</v>
      </c>
      <c r="G52" s="9">
        <f t="shared" si="4"/>
        <v>0</v>
      </c>
      <c r="H52" s="9">
        <f t="shared" si="4"/>
        <v>0</v>
      </c>
      <c r="I52" s="9">
        <f t="shared" si="4"/>
        <v>0</v>
      </c>
      <c r="J52" s="9">
        <f t="shared" si="4"/>
        <v>0</v>
      </c>
      <c r="K52" s="9">
        <f t="shared" si="4"/>
        <v>0</v>
      </c>
      <c r="L52" s="9">
        <f t="shared" si="4"/>
        <v>0</v>
      </c>
      <c r="M52" s="9">
        <f t="shared" si="4"/>
        <v>0</v>
      </c>
      <c r="N52" s="9">
        <f t="shared" si="4"/>
        <v>0</v>
      </c>
      <c r="O52" s="9">
        <f t="shared" si="4"/>
        <v>0</v>
      </c>
      <c r="P52" s="9">
        <f t="shared" si="4"/>
        <v>0</v>
      </c>
      <c r="Q52" s="9">
        <f t="shared" si="4"/>
        <v>0</v>
      </c>
      <c r="R52" s="9">
        <f t="shared" si="4"/>
        <v>0</v>
      </c>
      <c r="S52" s="9">
        <f t="shared" si="4"/>
        <v>0</v>
      </c>
      <c r="T52" s="9">
        <f t="shared" si="4"/>
        <v>0</v>
      </c>
      <c r="U52" s="9">
        <f t="shared" si="4"/>
        <v>0</v>
      </c>
      <c r="V52" s="9">
        <f t="shared" si="4"/>
        <v>0</v>
      </c>
      <c r="W52" s="9">
        <f t="shared" si="4"/>
        <v>0</v>
      </c>
      <c r="X52" s="9">
        <f t="shared" si="4"/>
        <v>0</v>
      </c>
      <c r="Y52" s="9">
        <f t="shared" si="4"/>
        <v>0</v>
      </c>
      <c r="Z52" s="9">
        <f t="shared" si="4"/>
        <v>0</v>
      </c>
      <c r="AA52" s="9">
        <f t="shared" si="4"/>
        <v>0</v>
      </c>
      <c r="AB52" s="9">
        <f t="shared" si="4"/>
        <v>0</v>
      </c>
    </row>
    <row r="53" spans="2:31" ht="15.75" customHeight="1" x14ac:dyDescent="0.25">
      <c r="C53" s="17" t="s">
        <v>51</v>
      </c>
      <c r="D53" s="9">
        <f t="shared" ref="D53:AB53" si="5">COUNTIF(D$7:D$46,"O")</f>
        <v>0</v>
      </c>
      <c r="E53" s="9">
        <f t="shared" si="5"/>
        <v>0</v>
      </c>
      <c r="F53" s="9">
        <f t="shared" si="5"/>
        <v>0</v>
      </c>
      <c r="G53" s="9">
        <f t="shared" si="5"/>
        <v>0</v>
      </c>
      <c r="H53" s="9">
        <f t="shared" si="5"/>
        <v>0</v>
      </c>
      <c r="I53" s="9">
        <f t="shared" si="5"/>
        <v>0</v>
      </c>
      <c r="J53" s="9">
        <f t="shared" si="5"/>
        <v>0</v>
      </c>
      <c r="K53" s="9">
        <f t="shared" si="5"/>
        <v>0</v>
      </c>
      <c r="L53" s="9">
        <f t="shared" si="5"/>
        <v>0</v>
      </c>
      <c r="M53" s="9">
        <f t="shared" si="5"/>
        <v>0</v>
      </c>
      <c r="N53" s="9">
        <f t="shared" si="5"/>
        <v>0</v>
      </c>
      <c r="O53" s="9">
        <f t="shared" si="5"/>
        <v>0</v>
      </c>
      <c r="P53" s="9">
        <f t="shared" si="5"/>
        <v>0</v>
      </c>
      <c r="Q53" s="9">
        <f t="shared" si="5"/>
        <v>0</v>
      </c>
      <c r="R53" s="9">
        <f t="shared" si="5"/>
        <v>0</v>
      </c>
      <c r="S53" s="9">
        <f t="shared" si="5"/>
        <v>0</v>
      </c>
      <c r="T53" s="9">
        <f t="shared" si="5"/>
        <v>0</v>
      </c>
      <c r="U53" s="9">
        <f t="shared" si="5"/>
        <v>0</v>
      </c>
      <c r="V53" s="9">
        <f t="shared" si="5"/>
        <v>0</v>
      </c>
      <c r="W53" s="9">
        <f t="shared" si="5"/>
        <v>0</v>
      </c>
      <c r="X53" s="9">
        <f t="shared" si="5"/>
        <v>0</v>
      </c>
      <c r="Y53" s="9">
        <f t="shared" si="5"/>
        <v>0</v>
      </c>
      <c r="Z53" s="9">
        <f t="shared" si="5"/>
        <v>0</v>
      </c>
      <c r="AA53" s="9">
        <f t="shared" si="5"/>
        <v>0</v>
      </c>
      <c r="AB53" s="9">
        <f t="shared" si="5"/>
        <v>0</v>
      </c>
    </row>
    <row r="54" spans="2:31" ht="15.75" customHeight="1" x14ac:dyDescent="0.2"/>
    <row r="55" spans="2:31" ht="15.75" customHeight="1" x14ac:dyDescent="0.25">
      <c r="D55" s="55" t="s">
        <v>52</v>
      </c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5"/>
    </row>
    <row r="56" spans="2:31" ht="48" customHeight="1" x14ac:dyDescent="0.25">
      <c r="B56" s="18"/>
      <c r="D56" s="56" t="s">
        <v>53</v>
      </c>
      <c r="E56" s="31"/>
      <c r="F56" s="31"/>
      <c r="G56" s="31"/>
      <c r="H56" s="31"/>
      <c r="I56" s="31"/>
      <c r="J56" s="31"/>
      <c r="K56" s="32"/>
      <c r="L56" s="49" t="s">
        <v>54</v>
      </c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2"/>
      <c r="X56" s="50" t="s">
        <v>55</v>
      </c>
      <c r="Y56" s="31"/>
      <c r="Z56" s="31"/>
      <c r="AA56" s="31"/>
      <c r="AB56" s="32"/>
    </row>
    <row r="57" spans="2:31" ht="15.75" customHeight="1" x14ac:dyDescent="0.25">
      <c r="D57" s="16" t="s">
        <v>15</v>
      </c>
      <c r="E57" s="16" t="s">
        <v>16</v>
      </c>
      <c r="F57" s="16" t="s">
        <v>21</v>
      </c>
      <c r="G57" s="16" t="s">
        <v>24</v>
      </c>
      <c r="H57" s="16" t="s">
        <v>25</v>
      </c>
      <c r="I57" s="16" t="s">
        <v>30</v>
      </c>
      <c r="J57" s="16" t="s">
        <v>34</v>
      </c>
      <c r="K57" s="16" t="s">
        <v>35</v>
      </c>
      <c r="L57" s="16" t="s">
        <v>17</v>
      </c>
      <c r="M57" s="16" t="s">
        <v>19</v>
      </c>
      <c r="N57" s="16" t="s">
        <v>23</v>
      </c>
      <c r="O57" s="16" t="s">
        <v>26</v>
      </c>
      <c r="P57" s="16" t="s">
        <v>27</v>
      </c>
      <c r="Q57" s="16" t="s">
        <v>28</v>
      </c>
      <c r="R57" s="16" t="s">
        <v>31</v>
      </c>
      <c r="S57" s="16" t="s">
        <v>32</v>
      </c>
      <c r="T57" s="16" t="s">
        <v>33</v>
      </c>
      <c r="U57" s="16" t="s">
        <v>36</v>
      </c>
      <c r="V57" s="16" t="s">
        <v>37</v>
      </c>
      <c r="W57" s="16" t="s">
        <v>38</v>
      </c>
      <c r="X57" s="16" t="s">
        <v>18</v>
      </c>
      <c r="Y57" s="16" t="s">
        <v>20</v>
      </c>
      <c r="Z57" s="16" t="s">
        <v>22</v>
      </c>
      <c r="AA57" s="16" t="s">
        <v>29</v>
      </c>
      <c r="AB57" s="16" t="s">
        <v>39</v>
      </c>
      <c r="AD57" s="51" t="s">
        <v>56</v>
      </c>
      <c r="AE57" s="32"/>
    </row>
    <row r="58" spans="2:31" ht="14.25" customHeight="1" x14ac:dyDescent="0.25">
      <c r="C58" s="19" t="s">
        <v>57</v>
      </c>
      <c r="D58" s="20">
        <f t="shared" ref="D58:E58" si="6">IFERROR(D51*100/$C$47,0)</f>
        <v>0</v>
      </c>
      <c r="E58" s="20">
        <f t="shared" si="6"/>
        <v>0</v>
      </c>
      <c r="F58" s="20">
        <f t="shared" ref="F58:F60" si="7">IFERROR(J51*100/$C$47,0)</f>
        <v>0</v>
      </c>
      <c r="G58" s="20">
        <f t="shared" ref="G58:H58" si="8">IFERROR(M51*100/$C$47,0)</f>
        <v>0</v>
      </c>
      <c r="H58" s="20">
        <f t="shared" si="8"/>
        <v>0</v>
      </c>
      <c r="I58" s="20">
        <f t="shared" ref="I58:I60" si="9">IFERROR(S51*100/$C$47,0)</f>
        <v>0</v>
      </c>
      <c r="J58" s="20">
        <f t="shared" ref="J58:K58" si="10">IFERROR(W51*100/$C$47,0)</f>
        <v>0</v>
      </c>
      <c r="K58" s="20">
        <f t="shared" si="10"/>
        <v>0</v>
      </c>
      <c r="L58" s="20">
        <f t="shared" ref="L58:L60" si="11">IFERROR(F51*100/$C$47,0)</f>
        <v>0</v>
      </c>
      <c r="M58" s="20">
        <f t="shared" ref="M58:M60" si="12">IFERROR(H51*100/$C$47,0)</f>
        <v>0</v>
      </c>
      <c r="N58" s="20">
        <f t="shared" ref="N58:N60" si="13">IFERROR(L51*100/$C$47,0)</f>
        <v>0</v>
      </c>
      <c r="O58" s="20">
        <f t="shared" ref="O58:Q58" si="14">IFERROR(O51*100/$C$47,0)</f>
        <v>0</v>
      </c>
      <c r="P58" s="20">
        <f t="shared" si="14"/>
        <v>0</v>
      </c>
      <c r="Q58" s="20">
        <f t="shared" si="14"/>
        <v>0</v>
      </c>
      <c r="R58" s="20">
        <f t="shared" ref="R58:T58" si="15">IFERROR(T51*100/$C$47,0)</f>
        <v>0</v>
      </c>
      <c r="S58" s="20">
        <f t="shared" si="15"/>
        <v>0</v>
      </c>
      <c r="T58" s="20">
        <f t="shared" si="15"/>
        <v>0</v>
      </c>
      <c r="U58" s="20">
        <f t="shared" ref="U58:W58" si="16">IFERROR(Y51*100/$C$47,0)</f>
        <v>0</v>
      </c>
      <c r="V58" s="20">
        <f t="shared" si="16"/>
        <v>0</v>
      </c>
      <c r="W58" s="20">
        <f t="shared" si="16"/>
        <v>0</v>
      </c>
      <c r="X58" s="20">
        <f t="shared" ref="X58:X60" si="17">IFERROR(G51*100/$C$47,0)</f>
        <v>0</v>
      </c>
      <c r="Y58" s="20">
        <f t="shared" ref="Y58:Y60" si="18">IFERROR(I51*100/$C$47,0)</f>
        <v>0</v>
      </c>
      <c r="Z58" s="20">
        <f t="shared" ref="Z58:Z60" si="19">IFERROR(K51*100/$C$47,0)</f>
        <v>0</v>
      </c>
      <c r="AA58" s="20">
        <f t="shared" ref="AA58:AA60" si="20">IFERROR(R51*100/$C$47,0)</f>
        <v>0</v>
      </c>
      <c r="AB58" s="20">
        <f t="shared" ref="AB58:AB60" si="21">IFERROR(AB51*100/$C$47,0)</f>
        <v>0</v>
      </c>
      <c r="AD58" s="21" t="s">
        <v>58</v>
      </c>
      <c r="AE58" s="22">
        <f>AVERAGE(D58:K58)</f>
        <v>0</v>
      </c>
    </row>
    <row r="59" spans="2:31" ht="15.75" customHeight="1" x14ac:dyDescent="0.25">
      <c r="C59" s="19" t="s">
        <v>59</v>
      </c>
      <c r="D59" s="20">
        <f t="shared" ref="D59:E59" si="22">IFERROR(D52*100/$C$47,0)</f>
        <v>0</v>
      </c>
      <c r="E59" s="20">
        <f t="shared" si="22"/>
        <v>0</v>
      </c>
      <c r="F59" s="20">
        <f t="shared" si="7"/>
        <v>0</v>
      </c>
      <c r="G59" s="20">
        <f t="shared" ref="G59:H59" si="23">IFERROR(M52*100/$C$47,0)</f>
        <v>0</v>
      </c>
      <c r="H59" s="20">
        <f t="shared" si="23"/>
        <v>0</v>
      </c>
      <c r="I59" s="20">
        <f t="shared" si="9"/>
        <v>0</v>
      </c>
      <c r="J59" s="20">
        <f t="shared" ref="J59:K59" si="24">IFERROR(W52*100/$C$47,0)</f>
        <v>0</v>
      </c>
      <c r="K59" s="20">
        <f t="shared" si="24"/>
        <v>0</v>
      </c>
      <c r="L59" s="20">
        <f t="shared" si="11"/>
        <v>0</v>
      </c>
      <c r="M59" s="20">
        <f t="shared" si="12"/>
        <v>0</v>
      </c>
      <c r="N59" s="20">
        <f t="shared" si="13"/>
        <v>0</v>
      </c>
      <c r="O59" s="20">
        <f t="shared" ref="O59:Q59" si="25">IFERROR(O52*100/$C$47,0)</f>
        <v>0</v>
      </c>
      <c r="P59" s="20">
        <f t="shared" si="25"/>
        <v>0</v>
      </c>
      <c r="Q59" s="20">
        <f t="shared" si="25"/>
        <v>0</v>
      </c>
      <c r="R59" s="20">
        <f t="shared" ref="R59:T59" si="26">IFERROR(T52*100/$C$47,0)</f>
        <v>0</v>
      </c>
      <c r="S59" s="20">
        <f t="shared" si="26"/>
        <v>0</v>
      </c>
      <c r="T59" s="20">
        <f t="shared" si="26"/>
        <v>0</v>
      </c>
      <c r="U59" s="20">
        <f t="shared" ref="U59:W59" si="27">IFERROR(Y52*100/$C$47,0)</f>
        <v>0</v>
      </c>
      <c r="V59" s="20">
        <f t="shared" si="27"/>
        <v>0</v>
      </c>
      <c r="W59" s="20">
        <f t="shared" si="27"/>
        <v>0</v>
      </c>
      <c r="X59" s="20">
        <f t="shared" si="17"/>
        <v>0</v>
      </c>
      <c r="Y59" s="20">
        <f t="shared" si="18"/>
        <v>0</v>
      </c>
      <c r="Z59" s="20">
        <f t="shared" si="19"/>
        <v>0</v>
      </c>
      <c r="AA59" s="20">
        <f t="shared" si="20"/>
        <v>0</v>
      </c>
      <c r="AB59" s="20">
        <f t="shared" si="21"/>
        <v>0</v>
      </c>
      <c r="AD59" s="23" t="s">
        <v>60</v>
      </c>
      <c r="AE59" s="22">
        <f>AVERAGE(L58:W58)</f>
        <v>0</v>
      </c>
    </row>
    <row r="60" spans="2:31" ht="15.75" customHeight="1" x14ac:dyDescent="0.25">
      <c r="B60" s="18"/>
      <c r="C60" s="19" t="s">
        <v>61</v>
      </c>
      <c r="D60" s="20">
        <f t="shared" ref="D60:E60" si="28">IFERROR(D53*100/$C$47,0)</f>
        <v>0</v>
      </c>
      <c r="E60" s="20">
        <f t="shared" si="28"/>
        <v>0</v>
      </c>
      <c r="F60" s="20">
        <f t="shared" si="7"/>
        <v>0</v>
      </c>
      <c r="G60" s="20">
        <f t="shared" ref="G60:H60" si="29">IFERROR(M53*100/$C$47,0)</f>
        <v>0</v>
      </c>
      <c r="H60" s="20">
        <f t="shared" si="29"/>
        <v>0</v>
      </c>
      <c r="I60" s="20">
        <f t="shared" si="9"/>
        <v>0</v>
      </c>
      <c r="J60" s="20">
        <f t="shared" ref="J60:K60" si="30">IFERROR(W53*100/$C$47,0)</f>
        <v>0</v>
      </c>
      <c r="K60" s="20">
        <f t="shared" si="30"/>
        <v>0</v>
      </c>
      <c r="L60" s="20">
        <f t="shared" si="11"/>
        <v>0</v>
      </c>
      <c r="M60" s="20">
        <f t="shared" si="12"/>
        <v>0</v>
      </c>
      <c r="N60" s="20">
        <f t="shared" si="13"/>
        <v>0</v>
      </c>
      <c r="O60" s="20">
        <f t="shared" ref="O60:Q60" si="31">IFERROR(O53*100/$C$47,0)</f>
        <v>0</v>
      </c>
      <c r="P60" s="20">
        <f t="shared" si="31"/>
        <v>0</v>
      </c>
      <c r="Q60" s="20">
        <f t="shared" si="31"/>
        <v>0</v>
      </c>
      <c r="R60" s="20">
        <f t="shared" ref="R60:T60" si="32">IFERROR(T53*100/$C$47,0)</f>
        <v>0</v>
      </c>
      <c r="S60" s="20">
        <f t="shared" si="32"/>
        <v>0</v>
      </c>
      <c r="T60" s="20">
        <f t="shared" si="32"/>
        <v>0</v>
      </c>
      <c r="U60" s="20">
        <f t="shared" ref="U60:W60" si="33">IFERROR(Y53*100/$C$47,0)</f>
        <v>0</v>
      </c>
      <c r="V60" s="20">
        <f t="shared" si="33"/>
        <v>0</v>
      </c>
      <c r="W60" s="20">
        <f t="shared" si="33"/>
        <v>0</v>
      </c>
      <c r="X60" s="20">
        <f t="shared" si="17"/>
        <v>0</v>
      </c>
      <c r="Y60" s="20">
        <f t="shared" si="18"/>
        <v>0</v>
      </c>
      <c r="Z60" s="20">
        <f t="shared" si="19"/>
        <v>0</v>
      </c>
      <c r="AA60" s="20">
        <f t="shared" si="20"/>
        <v>0</v>
      </c>
      <c r="AB60" s="20">
        <f t="shared" si="21"/>
        <v>0</v>
      </c>
      <c r="AD60" s="24" t="s">
        <v>62</v>
      </c>
      <c r="AE60" s="22">
        <f>AVERAGE(X58:AB58)</f>
        <v>0</v>
      </c>
    </row>
    <row r="61" spans="2:31" ht="15.75" customHeight="1" x14ac:dyDescent="0.25">
      <c r="B61" s="18"/>
    </row>
    <row r="62" spans="2:31" ht="15.75" customHeight="1" x14ac:dyDescent="0.25">
      <c r="B62" s="18"/>
    </row>
    <row r="63" spans="2:31" ht="15.75" customHeight="1" x14ac:dyDescent="0.25">
      <c r="B63" s="18"/>
    </row>
    <row r="64" spans="2:31" ht="15.75" customHeight="1" x14ac:dyDescent="0.2"/>
    <row r="65" spans="2:2" ht="15.75" customHeight="1" x14ac:dyDescent="0.25">
      <c r="B65" s="25" t="s">
        <v>63</v>
      </c>
    </row>
    <row r="66" spans="2:2" ht="15.75" customHeight="1" x14ac:dyDescent="0.25">
      <c r="B66" s="25" t="s">
        <v>64</v>
      </c>
    </row>
    <row r="67" spans="2:2" ht="15.75" customHeight="1" x14ac:dyDescent="0.25">
      <c r="B67" s="25" t="s">
        <v>65</v>
      </c>
    </row>
    <row r="68" spans="2:2" ht="15.75" customHeight="1" x14ac:dyDescent="0.2"/>
    <row r="69" spans="2:2" ht="15.75" customHeight="1" x14ac:dyDescent="0.2"/>
    <row r="70" spans="2:2" ht="15.75" customHeight="1" x14ac:dyDescent="0.2"/>
    <row r="71" spans="2:2" ht="15.75" customHeight="1" x14ac:dyDescent="0.2"/>
    <row r="72" spans="2:2" ht="15.75" customHeight="1" x14ac:dyDescent="0.2"/>
    <row r="73" spans="2:2" ht="15.75" customHeight="1" x14ac:dyDescent="0.2"/>
    <row r="74" spans="2:2" ht="15.75" customHeight="1" x14ac:dyDescent="0.2"/>
    <row r="75" spans="2:2" ht="15.75" customHeight="1" x14ac:dyDescent="0.2"/>
    <row r="76" spans="2:2" ht="15.75" customHeight="1" x14ac:dyDescent="0.2"/>
    <row r="77" spans="2:2" ht="15.75" customHeight="1" x14ac:dyDescent="0.2"/>
    <row r="78" spans="2:2" ht="15.75" customHeight="1" x14ac:dyDescent="0.2"/>
    <row r="79" spans="2:2" ht="15.75" customHeight="1" x14ac:dyDescent="0.2"/>
    <row r="80" spans="2:2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9">
    <mergeCell ref="L56:W56"/>
    <mergeCell ref="X56:AB56"/>
    <mergeCell ref="AD57:AE57"/>
    <mergeCell ref="S4:W5"/>
    <mergeCell ref="X4:AB5"/>
    <mergeCell ref="AC5:AC6"/>
    <mergeCell ref="AD5:AD6"/>
    <mergeCell ref="AE5:AE6"/>
    <mergeCell ref="D55:AB55"/>
    <mergeCell ref="D56:K56"/>
    <mergeCell ref="AC4:AE4"/>
    <mergeCell ref="AG5:AJ5"/>
    <mergeCell ref="B1:C1"/>
    <mergeCell ref="I2:W2"/>
    <mergeCell ref="AG2:AM3"/>
    <mergeCell ref="B4:C5"/>
    <mergeCell ref="D4:G5"/>
    <mergeCell ref="H4:L5"/>
    <mergeCell ref="M4:R5"/>
  </mergeCells>
  <dataValidations count="1">
    <dataValidation type="list" allowBlank="1" showErrorMessage="1" sqref="D7:AB46" xr:uid="{00000000-0002-0000-0000-000000000000}">
      <formula1>$B$65:$B$67</formula1>
    </dataValidation>
  </dataValidations>
  <pageMargins left="0.7" right="0.7" top="0.75" bottom="0.75" header="0" footer="0"/>
  <pageSetup orientation="portrait"/>
  <drawing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AO1000"/>
  <sheetViews>
    <sheetView workbookViewId="0"/>
  </sheetViews>
  <sheetFormatPr baseColWidth="10" defaultColWidth="12.625" defaultRowHeight="15" customHeight="1" x14ac:dyDescent="0.2"/>
  <cols>
    <col min="1" max="1" width="8" customWidth="1"/>
    <col min="2" max="2" width="13.75" customWidth="1"/>
    <col min="3" max="3" width="42.75" customWidth="1"/>
    <col min="4" max="7" width="8.875" customWidth="1"/>
    <col min="8" max="8" width="9" customWidth="1"/>
    <col min="9" max="11" width="8.875" customWidth="1"/>
    <col min="12" max="12" width="9" customWidth="1"/>
    <col min="13" max="28" width="8.875" customWidth="1"/>
    <col min="29" max="31" width="10.625" customWidth="1"/>
    <col min="32" max="42" width="8" customWidth="1"/>
  </cols>
  <sheetData>
    <row r="1" spans="2:41" ht="15.75" x14ac:dyDescent="0.25">
      <c r="B1" s="35" t="s">
        <v>0</v>
      </c>
      <c r="C1" s="36"/>
    </row>
    <row r="2" spans="2:41" ht="33.75" x14ac:dyDescent="0.5">
      <c r="I2" s="37" t="s">
        <v>1</v>
      </c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1"/>
      <c r="Y2" s="1"/>
      <c r="Z2" s="1"/>
      <c r="AA2" s="1"/>
      <c r="AB2" s="1"/>
      <c r="AG2" s="38" t="s">
        <v>2</v>
      </c>
      <c r="AH2" s="34"/>
      <c r="AI2" s="34"/>
      <c r="AJ2" s="34"/>
      <c r="AK2" s="34"/>
      <c r="AL2" s="34"/>
      <c r="AM2" s="34"/>
    </row>
    <row r="3" spans="2:41" ht="15" customHeight="1" x14ac:dyDescent="0.2">
      <c r="AG3" s="34"/>
      <c r="AH3" s="34"/>
      <c r="AI3" s="34"/>
      <c r="AJ3" s="34"/>
      <c r="AK3" s="34"/>
      <c r="AL3" s="34"/>
      <c r="AM3" s="34"/>
    </row>
    <row r="4" spans="2:41" ht="42" customHeight="1" x14ac:dyDescent="0.2">
      <c r="B4" s="39" t="s">
        <v>3</v>
      </c>
      <c r="C4" s="40"/>
      <c r="D4" s="43" t="s">
        <v>4</v>
      </c>
      <c r="E4" s="44"/>
      <c r="F4" s="44"/>
      <c r="G4" s="45"/>
      <c r="H4" s="48" t="s">
        <v>5</v>
      </c>
      <c r="I4" s="44"/>
      <c r="J4" s="44"/>
      <c r="K4" s="44"/>
      <c r="L4" s="45"/>
      <c r="M4" s="48" t="s">
        <v>6</v>
      </c>
      <c r="N4" s="44"/>
      <c r="O4" s="44"/>
      <c r="P4" s="44"/>
      <c r="Q4" s="44"/>
      <c r="R4" s="45"/>
      <c r="S4" s="48" t="s">
        <v>7</v>
      </c>
      <c r="T4" s="44"/>
      <c r="U4" s="44"/>
      <c r="V4" s="44"/>
      <c r="W4" s="45"/>
      <c r="X4" s="48" t="s">
        <v>8</v>
      </c>
      <c r="Y4" s="44"/>
      <c r="Z4" s="44"/>
      <c r="AA4" s="44"/>
      <c r="AB4" s="45"/>
      <c r="AC4" s="30" t="s">
        <v>9</v>
      </c>
      <c r="AD4" s="31"/>
      <c r="AE4" s="32"/>
    </row>
    <row r="5" spans="2:41" ht="43.5" customHeight="1" x14ac:dyDescent="0.25">
      <c r="B5" s="41"/>
      <c r="C5" s="42"/>
      <c r="D5" s="41"/>
      <c r="E5" s="46"/>
      <c r="F5" s="46"/>
      <c r="G5" s="47"/>
      <c r="H5" s="41"/>
      <c r="I5" s="46"/>
      <c r="J5" s="46"/>
      <c r="K5" s="46"/>
      <c r="L5" s="47"/>
      <c r="M5" s="41"/>
      <c r="N5" s="46"/>
      <c r="O5" s="46"/>
      <c r="P5" s="46"/>
      <c r="Q5" s="46"/>
      <c r="R5" s="47"/>
      <c r="S5" s="41"/>
      <c r="T5" s="46"/>
      <c r="U5" s="46"/>
      <c r="V5" s="46"/>
      <c r="W5" s="47"/>
      <c r="X5" s="41"/>
      <c r="Y5" s="46"/>
      <c r="Z5" s="46"/>
      <c r="AA5" s="46"/>
      <c r="AB5" s="47"/>
      <c r="AC5" s="52" t="s">
        <v>10</v>
      </c>
      <c r="AD5" s="53" t="s">
        <v>11</v>
      </c>
      <c r="AE5" s="53" t="s">
        <v>12</v>
      </c>
      <c r="AG5" s="33"/>
      <c r="AH5" s="34"/>
      <c r="AI5" s="34"/>
      <c r="AJ5" s="34"/>
    </row>
    <row r="6" spans="2:41" ht="27" customHeight="1" x14ac:dyDescent="0.2">
      <c r="B6" s="2" t="s">
        <v>13</v>
      </c>
      <c r="C6" s="3" t="s">
        <v>14</v>
      </c>
      <c r="D6" s="4" t="s">
        <v>15</v>
      </c>
      <c r="E6" s="4" t="s">
        <v>16</v>
      </c>
      <c r="F6" s="4" t="s">
        <v>17</v>
      </c>
      <c r="G6" s="4" t="s">
        <v>18</v>
      </c>
      <c r="H6" s="4" t="s">
        <v>19</v>
      </c>
      <c r="I6" s="4" t="s">
        <v>20</v>
      </c>
      <c r="J6" s="4" t="s">
        <v>21</v>
      </c>
      <c r="K6" s="4" t="s">
        <v>22</v>
      </c>
      <c r="L6" s="4" t="s">
        <v>23</v>
      </c>
      <c r="M6" s="4" t="s">
        <v>24</v>
      </c>
      <c r="N6" s="4" t="s">
        <v>25</v>
      </c>
      <c r="O6" s="4" t="s">
        <v>26</v>
      </c>
      <c r="P6" s="4" t="s">
        <v>27</v>
      </c>
      <c r="Q6" s="4" t="s">
        <v>28</v>
      </c>
      <c r="R6" s="4" t="s">
        <v>29</v>
      </c>
      <c r="S6" s="4" t="s">
        <v>30</v>
      </c>
      <c r="T6" s="4" t="s">
        <v>31</v>
      </c>
      <c r="U6" s="4" t="s">
        <v>32</v>
      </c>
      <c r="V6" s="4" t="s">
        <v>33</v>
      </c>
      <c r="W6" s="4" t="s">
        <v>34</v>
      </c>
      <c r="X6" s="4" t="s">
        <v>35</v>
      </c>
      <c r="Y6" s="4" t="s">
        <v>36</v>
      </c>
      <c r="Z6" s="4" t="s">
        <v>37</v>
      </c>
      <c r="AA6" s="4" t="s">
        <v>38</v>
      </c>
      <c r="AB6" s="4" t="s">
        <v>39</v>
      </c>
      <c r="AC6" s="47"/>
      <c r="AD6" s="54"/>
      <c r="AE6" s="54"/>
    </row>
    <row r="7" spans="2:41" x14ac:dyDescent="0.25">
      <c r="B7" s="5" t="s">
        <v>40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>
        <f t="shared" ref="AC7:AC46" si="0">COUNTIF($D7:$AB7,"A")</f>
        <v>0</v>
      </c>
      <c r="AD7" s="6">
        <f t="shared" ref="AD7:AD46" si="1">COUNTIF($D7:$AB7,"I")</f>
        <v>0</v>
      </c>
      <c r="AE7" s="7">
        <f t="shared" ref="AE7:AE46" si="2">COUNTIF($D7:$AB7,"O")</f>
        <v>0</v>
      </c>
    </row>
    <row r="8" spans="2:41" x14ac:dyDescent="0.25">
      <c r="B8" s="8" t="s">
        <v>41</v>
      </c>
      <c r="C8" s="9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>
        <f t="shared" si="0"/>
        <v>0</v>
      </c>
      <c r="AD8" s="6">
        <f t="shared" si="1"/>
        <v>0</v>
      </c>
      <c r="AE8" s="7">
        <f t="shared" si="2"/>
        <v>0</v>
      </c>
      <c r="AO8" s="10"/>
    </row>
    <row r="9" spans="2:41" x14ac:dyDescent="0.25">
      <c r="B9" s="8" t="s">
        <v>42</v>
      </c>
      <c r="C9" s="9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>
        <f t="shared" si="0"/>
        <v>0</v>
      </c>
      <c r="AD9" s="6">
        <f t="shared" si="1"/>
        <v>0</v>
      </c>
      <c r="AE9" s="7">
        <f t="shared" si="2"/>
        <v>0</v>
      </c>
      <c r="AO9" s="10"/>
    </row>
    <row r="10" spans="2:41" x14ac:dyDescent="0.25">
      <c r="B10" s="8" t="s">
        <v>43</v>
      </c>
      <c r="C10" s="9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>
        <f t="shared" si="0"/>
        <v>0</v>
      </c>
      <c r="AD10" s="6">
        <f t="shared" si="1"/>
        <v>0</v>
      </c>
      <c r="AE10" s="7">
        <f t="shared" si="2"/>
        <v>0</v>
      </c>
      <c r="AO10" s="10"/>
    </row>
    <row r="11" spans="2:41" x14ac:dyDescent="0.25">
      <c r="B11" s="8" t="s">
        <v>44</v>
      </c>
      <c r="C11" s="9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>
        <f t="shared" si="0"/>
        <v>0</v>
      </c>
      <c r="AD11" s="6">
        <f t="shared" si="1"/>
        <v>0</v>
      </c>
      <c r="AE11" s="7">
        <f t="shared" si="2"/>
        <v>0</v>
      </c>
      <c r="AO11" s="10"/>
    </row>
    <row r="12" spans="2:41" x14ac:dyDescent="0.25">
      <c r="B12" s="8" t="s">
        <v>45</v>
      </c>
      <c r="C12" s="9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>
        <f t="shared" si="0"/>
        <v>0</v>
      </c>
      <c r="AD12" s="6">
        <f t="shared" si="1"/>
        <v>0</v>
      </c>
      <c r="AE12" s="7">
        <f t="shared" si="2"/>
        <v>0</v>
      </c>
    </row>
    <row r="13" spans="2:41" x14ac:dyDescent="0.25">
      <c r="B13" s="8" t="s">
        <v>46</v>
      </c>
      <c r="C13" s="9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>
        <f t="shared" si="0"/>
        <v>0</v>
      </c>
      <c r="AD13" s="6">
        <f t="shared" si="1"/>
        <v>0</v>
      </c>
      <c r="AE13" s="7">
        <f t="shared" si="2"/>
        <v>0</v>
      </c>
    </row>
    <row r="14" spans="2:41" x14ac:dyDescent="0.25">
      <c r="B14" s="8" t="s">
        <v>47</v>
      </c>
      <c r="C14" s="9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>
        <f t="shared" si="0"/>
        <v>0</v>
      </c>
      <c r="AD14" s="6">
        <f t="shared" si="1"/>
        <v>0</v>
      </c>
      <c r="AE14" s="7">
        <f t="shared" si="2"/>
        <v>0</v>
      </c>
    </row>
    <row r="15" spans="2:41" x14ac:dyDescent="0.25">
      <c r="B15" s="8" t="s">
        <v>48</v>
      </c>
      <c r="C15" s="9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>
        <f t="shared" si="0"/>
        <v>0</v>
      </c>
      <c r="AD15" s="6">
        <f t="shared" si="1"/>
        <v>0</v>
      </c>
      <c r="AE15" s="7">
        <f t="shared" si="2"/>
        <v>0</v>
      </c>
    </row>
    <row r="16" spans="2:41" x14ac:dyDescent="0.25">
      <c r="B16" s="8">
        <v>10</v>
      </c>
      <c r="C16" s="9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>
        <f t="shared" si="0"/>
        <v>0</v>
      </c>
      <c r="AD16" s="6">
        <f t="shared" si="1"/>
        <v>0</v>
      </c>
      <c r="AE16" s="7">
        <f t="shared" si="2"/>
        <v>0</v>
      </c>
    </row>
    <row r="17" spans="2:31" x14ac:dyDescent="0.25">
      <c r="B17" s="8">
        <v>11</v>
      </c>
      <c r="C17" s="9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>
        <f t="shared" si="0"/>
        <v>0</v>
      </c>
      <c r="AD17" s="6">
        <f t="shared" si="1"/>
        <v>0</v>
      </c>
      <c r="AE17" s="7">
        <f t="shared" si="2"/>
        <v>0</v>
      </c>
    </row>
    <row r="18" spans="2:31" x14ac:dyDescent="0.25">
      <c r="B18" s="8">
        <v>12</v>
      </c>
      <c r="C18" s="9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>
        <f t="shared" si="0"/>
        <v>0</v>
      </c>
      <c r="AD18" s="6">
        <f t="shared" si="1"/>
        <v>0</v>
      </c>
      <c r="AE18" s="7">
        <f t="shared" si="2"/>
        <v>0</v>
      </c>
    </row>
    <row r="19" spans="2:31" x14ac:dyDescent="0.25">
      <c r="B19" s="8">
        <v>13</v>
      </c>
      <c r="C19" s="9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>
        <f t="shared" si="0"/>
        <v>0</v>
      </c>
      <c r="AD19" s="6">
        <f t="shared" si="1"/>
        <v>0</v>
      </c>
      <c r="AE19" s="7">
        <f t="shared" si="2"/>
        <v>0</v>
      </c>
    </row>
    <row r="20" spans="2:31" x14ac:dyDescent="0.25">
      <c r="B20" s="8">
        <v>14</v>
      </c>
      <c r="C20" s="9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>
        <f t="shared" si="0"/>
        <v>0</v>
      </c>
      <c r="AD20" s="6">
        <f t="shared" si="1"/>
        <v>0</v>
      </c>
      <c r="AE20" s="7">
        <f t="shared" si="2"/>
        <v>0</v>
      </c>
    </row>
    <row r="21" spans="2:31" ht="15.75" customHeight="1" x14ac:dyDescent="0.25">
      <c r="B21" s="8">
        <v>15</v>
      </c>
      <c r="C21" s="9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>
        <f t="shared" si="0"/>
        <v>0</v>
      </c>
      <c r="AD21" s="6">
        <f t="shared" si="1"/>
        <v>0</v>
      </c>
      <c r="AE21" s="7">
        <f t="shared" si="2"/>
        <v>0</v>
      </c>
    </row>
    <row r="22" spans="2:31" ht="15.75" customHeight="1" x14ac:dyDescent="0.25">
      <c r="B22" s="8">
        <v>16</v>
      </c>
      <c r="C22" s="9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>
        <f t="shared" si="0"/>
        <v>0</v>
      </c>
      <c r="AD22" s="6">
        <f t="shared" si="1"/>
        <v>0</v>
      </c>
      <c r="AE22" s="7">
        <f t="shared" si="2"/>
        <v>0</v>
      </c>
    </row>
    <row r="23" spans="2:31" ht="15.75" customHeight="1" x14ac:dyDescent="0.25">
      <c r="B23" s="8">
        <v>17</v>
      </c>
      <c r="C23" s="9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>
        <f t="shared" si="0"/>
        <v>0</v>
      </c>
      <c r="AD23" s="6">
        <f t="shared" si="1"/>
        <v>0</v>
      </c>
      <c r="AE23" s="7">
        <f t="shared" si="2"/>
        <v>0</v>
      </c>
    </row>
    <row r="24" spans="2:31" ht="15.75" customHeight="1" x14ac:dyDescent="0.25">
      <c r="B24" s="8">
        <v>18</v>
      </c>
      <c r="C24" s="9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>
        <f t="shared" si="0"/>
        <v>0</v>
      </c>
      <c r="AD24" s="6">
        <f t="shared" si="1"/>
        <v>0</v>
      </c>
      <c r="AE24" s="7">
        <f t="shared" si="2"/>
        <v>0</v>
      </c>
    </row>
    <row r="25" spans="2:31" ht="15.75" customHeight="1" x14ac:dyDescent="0.25">
      <c r="B25" s="8">
        <v>19</v>
      </c>
      <c r="C25" s="9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>
        <f t="shared" si="0"/>
        <v>0</v>
      </c>
      <c r="AD25" s="6">
        <f t="shared" si="1"/>
        <v>0</v>
      </c>
      <c r="AE25" s="7">
        <f t="shared" si="2"/>
        <v>0</v>
      </c>
    </row>
    <row r="26" spans="2:31" ht="15.75" customHeight="1" x14ac:dyDescent="0.25">
      <c r="B26" s="8">
        <v>20</v>
      </c>
      <c r="C26" s="9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>
        <f t="shared" si="0"/>
        <v>0</v>
      </c>
      <c r="AD26" s="6">
        <f t="shared" si="1"/>
        <v>0</v>
      </c>
      <c r="AE26" s="7">
        <f t="shared" si="2"/>
        <v>0</v>
      </c>
    </row>
    <row r="27" spans="2:31" ht="15.75" customHeight="1" x14ac:dyDescent="0.25">
      <c r="B27" s="8">
        <v>21</v>
      </c>
      <c r="C27" s="9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>
        <f t="shared" si="0"/>
        <v>0</v>
      </c>
      <c r="AD27" s="6">
        <f t="shared" si="1"/>
        <v>0</v>
      </c>
      <c r="AE27" s="7">
        <f t="shared" si="2"/>
        <v>0</v>
      </c>
    </row>
    <row r="28" spans="2:31" ht="15.75" customHeight="1" x14ac:dyDescent="0.25">
      <c r="B28" s="8">
        <v>22</v>
      </c>
      <c r="C28" s="9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>
        <f t="shared" si="0"/>
        <v>0</v>
      </c>
      <c r="AD28" s="6">
        <f t="shared" si="1"/>
        <v>0</v>
      </c>
      <c r="AE28" s="7">
        <f t="shared" si="2"/>
        <v>0</v>
      </c>
    </row>
    <row r="29" spans="2:31" ht="15.75" customHeight="1" x14ac:dyDescent="0.25">
      <c r="B29" s="8">
        <v>23</v>
      </c>
      <c r="C29" s="9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>
        <f t="shared" si="0"/>
        <v>0</v>
      </c>
      <c r="AD29" s="6">
        <f t="shared" si="1"/>
        <v>0</v>
      </c>
      <c r="AE29" s="7">
        <f t="shared" si="2"/>
        <v>0</v>
      </c>
    </row>
    <row r="30" spans="2:31" ht="15.75" customHeight="1" x14ac:dyDescent="0.25">
      <c r="B30" s="8">
        <v>24</v>
      </c>
      <c r="C30" s="9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>
        <f t="shared" si="0"/>
        <v>0</v>
      </c>
      <c r="AD30" s="6">
        <f t="shared" si="1"/>
        <v>0</v>
      </c>
      <c r="AE30" s="7">
        <f t="shared" si="2"/>
        <v>0</v>
      </c>
    </row>
    <row r="31" spans="2:31" ht="15.75" customHeight="1" x14ac:dyDescent="0.25">
      <c r="B31" s="8">
        <v>25</v>
      </c>
      <c r="C31" s="9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>
        <f t="shared" si="0"/>
        <v>0</v>
      </c>
      <c r="AD31" s="6">
        <f t="shared" si="1"/>
        <v>0</v>
      </c>
      <c r="AE31" s="7">
        <f t="shared" si="2"/>
        <v>0</v>
      </c>
    </row>
    <row r="32" spans="2:31" ht="15.75" customHeight="1" x14ac:dyDescent="0.25">
      <c r="B32" s="8">
        <v>26</v>
      </c>
      <c r="C32" s="9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>
        <f t="shared" si="0"/>
        <v>0</v>
      </c>
      <c r="AD32" s="6">
        <f t="shared" si="1"/>
        <v>0</v>
      </c>
      <c r="AE32" s="7">
        <f t="shared" si="2"/>
        <v>0</v>
      </c>
    </row>
    <row r="33" spans="2:31" ht="15.75" customHeight="1" x14ac:dyDescent="0.25">
      <c r="B33" s="8">
        <v>27</v>
      </c>
      <c r="C33" s="9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>
        <f t="shared" si="0"/>
        <v>0</v>
      </c>
      <c r="AD33" s="6">
        <f t="shared" si="1"/>
        <v>0</v>
      </c>
      <c r="AE33" s="7">
        <f t="shared" si="2"/>
        <v>0</v>
      </c>
    </row>
    <row r="34" spans="2:31" ht="15.75" customHeight="1" x14ac:dyDescent="0.25">
      <c r="B34" s="8">
        <v>28</v>
      </c>
      <c r="C34" s="9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>
        <f t="shared" si="0"/>
        <v>0</v>
      </c>
      <c r="AD34" s="6">
        <f t="shared" si="1"/>
        <v>0</v>
      </c>
      <c r="AE34" s="7">
        <f t="shared" si="2"/>
        <v>0</v>
      </c>
    </row>
    <row r="35" spans="2:31" ht="15.75" customHeight="1" x14ac:dyDescent="0.25">
      <c r="B35" s="8">
        <v>29</v>
      </c>
      <c r="C35" s="9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>
        <f t="shared" si="0"/>
        <v>0</v>
      </c>
      <c r="AD35" s="6">
        <f t="shared" si="1"/>
        <v>0</v>
      </c>
      <c r="AE35" s="7">
        <f t="shared" si="2"/>
        <v>0</v>
      </c>
    </row>
    <row r="36" spans="2:31" ht="15.75" customHeight="1" x14ac:dyDescent="0.25">
      <c r="B36" s="8">
        <v>30</v>
      </c>
      <c r="C36" s="9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>
        <f t="shared" si="0"/>
        <v>0</v>
      </c>
      <c r="AD36" s="6">
        <f t="shared" si="1"/>
        <v>0</v>
      </c>
      <c r="AE36" s="7">
        <f t="shared" si="2"/>
        <v>0</v>
      </c>
    </row>
    <row r="37" spans="2:31" ht="15.75" customHeight="1" x14ac:dyDescent="0.25">
      <c r="B37" s="8">
        <v>31</v>
      </c>
      <c r="C37" s="9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>
        <f t="shared" si="0"/>
        <v>0</v>
      </c>
      <c r="AD37" s="6">
        <f t="shared" si="1"/>
        <v>0</v>
      </c>
      <c r="AE37" s="7">
        <f t="shared" si="2"/>
        <v>0</v>
      </c>
    </row>
    <row r="38" spans="2:31" ht="15.75" customHeight="1" x14ac:dyDescent="0.25">
      <c r="B38" s="8">
        <v>32</v>
      </c>
      <c r="C38" s="9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>
        <f t="shared" si="0"/>
        <v>0</v>
      </c>
      <c r="AD38" s="6">
        <f t="shared" si="1"/>
        <v>0</v>
      </c>
      <c r="AE38" s="7">
        <f t="shared" si="2"/>
        <v>0</v>
      </c>
    </row>
    <row r="39" spans="2:31" ht="15.75" customHeight="1" x14ac:dyDescent="0.25">
      <c r="B39" s="8">
        <v>33</v>
      </c>
      <c r="C39" s="9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>
        <f t="shared" si="0"/>
        <v>0</v>
      </c>
      <c r="AD39" s="6">
        <f t="shared" si="1"/>
        <v>0</v>
      </c>
      <c r="AE39" s="7">
        <f t="shared" si="2"/>
        <v>0</v>
      </c>
    </row>
    <row r="40" spans="2:31" ht="15.75" customHeight="1" x14ac:dyDescent="0.25">
      <c r="B40" s="8">
        <v>34</v>
      </c>
      <c r="C40" s="9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>
        <f t="shared" si="0"/>
        <v>0</v>
      </c>
      <c r="AD40" s="6">
        <f t="shared" si="1"/>
        <v>0</v>
      </c>
      <c r="AE40" s="7">
        <f t="shared" si="2"/>
        <v>0</v>
      </c>
    </row>
    <row r="41" spans="2:31" ht="15.75" customHeight="1" x14ac:dyDescent="0.25">
      <c r="B41" s="8">
        <v>35</v>
      </c>
      <c r="C41" s="9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>
        <f t="shared" si="0"/>
        <v>0</v>
      </c>
      <c r="AD41" s="6">
        <f t="shared" si="1"/>
        <v>0</v>
      </c>
      <c r="AE41" s="7">
        <f t="shared" si="2"/>
        <v>0</v>
      </c>
    </row>
    <row r="42" spans="2:31" ht="15.75" customHeight="1" x14ac:dyDescent="0.25">
      <c r="B42" s="8">
        <v>36</v>
      </c>
      <c r="C42" s="9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>
        <f t="shared" si="0"/>
        <v>0</v>
      </c>
      <c r="AD42" s="6">
        <f t="shared" si="1"/>
        <v>0</v>
      </c>
      <c r="AE42" s="7">
        <f t="shared" si="2"/>
        <v>0</v>
      </c>
    </row>
    <row r="43" spans="2:31" ht="15.75" customHeight="1" x14ac:dyDescent="0.25">
      <c r="B43" s="8">
        <v>37</v>
      </c>
      <c r="C43" s="9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>
        <f t="shared" si="0"/>
        <v>0</v>
      </c>
      <c r="AD43" s="6">
        <f t="shared" si="1"/>
        <v>0</v>
      </c>
      <c r="AE43" s="7">
        <f t="shared" si="2"/>
        <v>0</v>
      </c>
    </row>
    <row r="44" spans="2:31" ht="15.75" customHeight="1" x14ac:dyDescent="0.25">
      <c r="B44" s="8">
        <v>38</v>
      </c>
      <c r="C44" s="9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>
        <f t="shared" si="0"/>
        <v>0</v>
      </c>
      <c r="AD44" s="6">
        <f t="shared" si="1"/>
        <v>0</v>
      </c>
      <c r="AE44" s="7">
        <f t="shared" si="2"/>
        <v>0</v>
      </c>
    </row>
    <row r="45" spans="2:31" ht="15.75" customHeight="1" x14ac:dyDescent="0.25">
      <c r="B45" s="8">
        <v>39</v>
      </c>
      <c r="C45" s="9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>
        <f t="shared" si="0"/>
        <v>0</v>
      </c>
      <c r="AD45" s="6">
        <f t="shared" si="1"/>
        <v>0</v>
      </c>
      <c r="AE45" s="7">
        <f t="shared" si="2"/>
        <v>0</v>
      </c>
    </row>
    <row r="46" spans="2:31" ht="15.75" customHeight="1" x14ac:dyDescent="0.25">
      <c r="B46" s="11">
        <v>40</v>
      </c>
      <c r="C46" s="12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13"/>
      <c r="Y46" s="13"/>
      <c r="Z46" s="13"/>
      <c r="AA46" s="13"/>
      <c r="AB46" s="13"/>
      <c r="AC46" s="6">
        <f t="shared" si="0"/>
        <v>0</v>
      </c>
      <c r="AD46" s="6">
        <f t="shared" si="1"/>
        <v>0</v>
      </c>
      <c r="AE46" s="7">
        <f t="shared" si="2"/>
        <v>0</v>
      </c>
    </row>
    <row r="47" spans="2:31" ht="15.75" customHeight="1" x14ac:dyDescent="0.25">
      <c r="C47" s="14">
        <f>COUNTA(C7:C46)</f>
        <v>0</v>
      </c>
    </row>
    <row r="48" spans="2:31" ht="15.75" customHeight="1" x14ac:dyDescent="0.2"/>
    <row r="49" spans="2:31" ht="15.75" customHeight="1" x14ac:dyDescent="0.2"/>
    <row r="50" spans="2:31" ht="15.75" customHeight="1" x14ac:dyDescent="0.2">
      <c r="C50" s="15" t="s">
        <v>49</v>
      </c>
      <c r="D50" s="16" t="s">
        <v>15</v>
      </c>
      <c r="E50" s="16" t="s">
        <v>16</v>
      </c>
      <c r="F50" s="16" t="s">
        <v>17</v>
      </c>
      <c r="G50" s="16" t="s">
        <v>18</v>
      </c>
      <c r="H50" s="16" t="s">
        <v>19</v>
      </c>
      <c r="I50" s="16" t="s">
        <v>20</v>
      </c>
      <c r="J50" s="16" t="s">
        <v>21</v>
      </c>
      <c r="K50" s="16" t="s">
        <v>22</v>
      </c>
      <c r="L50" s="16" t="s">
        <v>23</v>
      </c>
      <c r="M50" s="16" t="s">
        <v>24</v>
      </c>
      <c r="N50" s="16" t="s">
        <v>25</v>
      </c>
      <c r="O50" s="16" t="s">
        <v>26</v>
      </c>
      <c r="P50" s="16" t="s">
        <v>27</v>
      </c>
      <c r="Q50" s="16" t="s">
        <v>28</v>
      </c>
      <c r="R50" s="16" t="s">
        <v>29</v>
      </c>
      <c r="S50" s="16" t="s">
        <v>30</v>
      </c>
      <c r="T50" s="16" t="s">
        <v>31</v>
      </c>
      <c r="U50" s="16" t="s">
        <v>32</v>
      </c>
      <c r="V50" s="16" t="s">
        <v>33</v>
      </c>
      <c r="W50" s="16" t="s">
        <v>34</v>
      </c>
      <c r="X50" s="16" t="s">
        <v>35</v>
      </c>
      <c r="Y50" s="16" t="s">
        <v>36</v>
      </c>
      <c r="Z50" s="16" t="s">
        <v>37</v>
      </c>
      <c r="AA50" s="16" t="s">
        <v>38</v>
      </c>
      <c r="AB50" s="16" t="s">
        <v>39</v>
      </c>
    </row>
    <row r="51" spans="2:31" ht="15" customHeight="1" x14ac:dyDescent="0.25">
      <c r="C51" s="17" t="s">
        <v>10</v>
      </c>
      <c r="D51" s="6">
        <f t="shared" ref="D51:AB51" si="3">COUNTIF(D$7:D$46,"A")</f>
        <v>0</v>
      </c>
      <c r="E51" s="6">
        <f t="shared" si="3"/>
        <v>0</v>
      </c>
      <c r="F51" s="6">
        <f t="shared" si="3"/>
        <v>0</v>
      </c>
      <c r="G51" s="6">
        <f t="shared" si="3"/>
        <v>0</v>
      </c>
      <c r="H51" s="6">
        <f t="shared" si="3"/>
        <v>0</v>
      </c>
      <c r="I51" s="6">
        <f t="shared" si="3"/>
        <v>0</v>
      </c>
      <c r="J51" s="6">
        <f t="shared" si="3"/>
        <v>0</v>
      </c>
      <c r="K51" s="6">
        <f t="shared" si="3"/>
        <v>0</v>
      </c>
      <c r="L51" s="6">
        <f t="shared" si="3"/>
        <v>0</v>
      </c>
      <c r="M51" s="6">
        <f t="shared" si="3"/>
        <v>0</v>
      </c>
      <c r="N51" s="6">
        <f t="shared" si="3"/>
        <v>0</v>
      </c>
      <c r="O51" s="6">
        <f t="shared" si="3"/>
        <v>0</v>
      </c>
      <c r="P51" s="6">
        <f t="shared" si="3"/>
        <v>0</v>
      </c>
      <c r="Q51" s="6">
        <f t="shared" si="3"/>
        <v>0</v>
      </c>
      <c r="R51" s="6">
        <f t="shared" si="3"/>
        <v>0</v>
      </c>
      <c r="S51" s="6">
        <f t="shared" si="3"/>
        <v>0</v>
      </c>
      <c r="T51" s="6">
        <f t="shared" si="3"/>
        <v>0</v>
      </c>
      <c r="U51" s="6">
        <f t="shared" si="3"/>
        <v>0</v>
      </c>
      <c r="V51" s="6">
        <f t="shared" si="3"/>
        <v>0</v>
      </c>
      <c r="W51" s="6">
        <f t="shared" si="3"/>
        <v>0</v>
      </c>
      <c r="X51" s="6">
        <f t="shared" si="3"/>
        <v>0</v>
      </c>
      <c r="Y51" s="6">
        <f t="shared" si="3"/>
        <v>0</v>
      </c>
      <c r="Z51" s="6">
        <f t="shared" si="3"/>
        <v>0</v>
      </c>
      <c r="AA51" s="6">
        <f t="shared" si="3"/>
        <v>0</v>
      </c>
      <c r="AB51" s="6">
        <f t="shared" si="3"/>
        <v>0</v>
      </c>
    </row>
    <row r="52" spans="2:31" ht="15.75" customHeight="1" x14ac:dyDescent="0.25">
      <c r="C52" s="17" t="s">
        <v>50</v>
      </c>
      <c r="D52" s="9">
        <f t="shared" ref="D52:AB52" si="4">COUNTIF(D$7:D$46,"I")</f>
        <v>0</v>
      </c>
      <c r="E52" s="9">
        <f t="shared" si="4"/>
        <v>0</v>
      </c>
      <c r="F52" s="9">
        <f t="shared" si="4"/>
        <v>0</v>
      </c>
      <c r="G52" s="9">
        <f t="shared" si="4"/>
        <v>0</v>
      </c>
      <c r="H52" s="9">
        <f t="shared" si="4"/>
        <v>0</v>
      </c>
      <c r="I52" s="9">
        <f t="shared" si="4"/>
        <v>0</v>
      </c>
      <c r="J52" s="9">
        <f t="shared" si="4"/>
        <v>0</v>
      </c>
      <c r="K52" s="9">
        <f t="shared" si="4"/>
        <v>0</v>
      </c>
      <c r="L52" s="9">
        <f t="shared" si="4"/>
        <v>0</v>
      </c>
      <c r="M52" s="9">
        <f t="shared" si="4"/>
        <v>0</v>
      </c>
      <c r="N52" s="9">
        <f t="shared" si="4"/>
        <v>0</v>
      </c>
      <c r="O52" s="9">
        <f t="shared" si="4"/>
        <v>0</v>
      </c>
      <c r="P52" s="9">
        <f t="shared" si="4"/>
        <v>0</v>
      </c>
      <c r="Q52" s="9">
        <f t="shared" si="4"/>
        <v>0</v>
      </c>
      <c r="R52" s="9">
        <f t="shared" si="4"/>
        <v>0</v>
      </c>
      <c r="S52" s="9">
        <f t="shared" si="4"/>
        <v>0</v>
      </c>
      <c r="T52" s="9">
        <f t="shared" si="4"/>
        <v>0</v>
      </c>
      <c r="U52" s="9">
        <f t="shared" si="4"/>
        <v>0</v>
      </c>
      <c r="V52" s="9">
        <f t="shared" si="4"/>
        <v>0</v>
      </c>
      <c r="W52" s="9">
        <f t="shared" si="4"/>
        <v>0</v>
      </c>
      <c r="X52" s="9">
        <f t="shared" si="4"/>
        <v>0</v>
      </c>
      <c r="Y52" s="9">
        <f t="shared" si="4"/>
        <v>0</v>
      </c>
      <c r="Z52" s="9">
        <f t="shared" si="4"/>
        <v>0</v>
      </c>
      <c r="AA52" s="9">
        <f t="shared" si="4"/>
        <v>0</v>
      </c>
      <c r="AB52" s="9">
        <f t="shared" si="4"/>
        <v>0</v>
      </c>
    </row>
    <row r="53" spans="2:31" ht="15.75" customHeight="1" x14ac:dyDescent="0.25">
      <c r="C53" s="17" t="s">
        <v>51</v>
      </c>
      <c r="D53" s="9">
        <f t="shared" ref="D53:AB53" si="5">COUNTIF(D$7:D$46,"O")</f>
        <v>0</v>
      </c>
      <c r="E53" s="9">
        <f t="shared" si="5"/>
        <v>0</v>
      </c>
      <c r="F53" s="9">
        <f t="shared" si="5"/>
        <v>0</v>
      </c>
      <c r="G53" s="9">
        <f t="shared" si="5"/>
        <v>0</v>
      </c>
      <c r="H53" s="9">
        <f t="shared" si="5"/>
        <v>0</v>
      </c>
      <c r="I53" s="9">
        <f t="shared" si="5"/>
        <v>0</v>
      </c>
      <c r="J53" s="9">
        <f t="shared" si="5"/>
        <v>0</v>
      </c>
      <c r="K53" s="9">
        <f t="shared" si="5"/>
        <v>0</v>
      </c>
      <c r="L53" s="9">
        <f t="shared" si="5"/>
        <v>0</v>
      </c>
      <c r="M53" s="9">
        <f t="shared" si="5"/>
        <v>0</v>
      </c>
      <c r="N53" s="9">
        <f t="shared" si="5"/>
        <v>0</v>
      </c>
      <c r="O53" s="9">
        <f t="shared" si="5"/>
        <v>0</v>
      </c>
      <c r="P53" s="9">
        <f t="shared" si="5"/>
        <v>0</v>
      </c>
      <c r="Q53" s="9">
        <f t="shared" si="5"/>
        <v>0</v>
      </c>
      <c r="R53" s="9">
        <f t="shared" si="5"/>
        <v>0</v>
      </c>
      <c r="S53" s="9">
        <f t="shared" si="5"/>
        <v>0</v>
      </c>
      <c r="T53" s="9">
        <f t="shared" si="5"/>
        <v>0</v>
      </c>
      <c r="U53" s="9">
        <f t="shared" si="5"/>
        <v>0</v>
      </c>
      <c r="V53" s="9">
        <f t="shared" si="5"/>
        <v>0</v>
      </c>
      <c r="W53" s="9">
        <f t="shared" si="5"/>
        <v>0</v>
      </c>
      <c r="X53" s="9">
        <f t="shared" si="5"/>
        <v>0</v>
      </c>
      <c r="Y53" s="9">
        <f t="shared" si="5"/>
        <v>0</v>
      </c>
      <c r="Z53" s="9">
        <f t="shared" si="5"/>
        <v>0</v>
      </c>
      <c r="AA53" s="9">
        <f t="shared" si="5"/>
        <v>0</v>
      </c>
      <c r="AB53" s="9">
        <f t="shared" si="5"/>
        <v>0</v>
      </c>
    </row>
    <row r="54" spans="2:31" ht="15.75" customHeight="1" x14ac:dyDescent="0.2"/>
    <row r="55" spans="2:31" ht="15.75" customHeight="1" x14ac:dyDescent="0.25">
      <c r="D55" s="55" t="s">
        <v>52</v>
      </c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5"/>
    </row>
    <row r="56" spans="2:31" ht="48" customHeight="1" x14ac:dyDescent="0.25">
      <c r="B56" s="18"/>
      <c r="D56" s="56" t="s">
        <v>53</v>
      </c>
      <c r="E56" s="31"/>
      <c r="F56" s="31"/>
      <c r="G56" s="31"/>
      <c r="H56" s="31"/>
      <c r="I56" s="31"/>
      <c r="J56" s="31"/>
      <c r="K56" s="32"/>
      <c r="L56" s="49" t="s">
        <v>54</v>
      </c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2"/>
      <c r="X56" s="50" t="s">
        <v>55</v>
      </c>
      <c r="Y56" s="31"/>
      <c r="Z56" s="31"/>
      <c r="AA56" s="31"/>
      <c r="AB56" s="32"/>
    </row>
    <row r="57" spans="2:31" ht="15.75" customHeight="1" x14ac:dyDescent="0.25">
      <c r="D57" s="16" t="s">
        <v>15</v>
      </c>
      <c r="E57" s="16" t="s">
        <v>16</v>
      </c>
      <c r="F57" s="16" t="s">
        <v>21</v>
      </c>
      <c r="G57" s="16" t="s">
        <v>24</v>
      </c>
      <c r="H57" s="16" t="s">
        <v>25</v>
      </c>
      <c r="I57" s="16" t="s">
        <v>30</v>
      </c>
      <c r="J57" s="16" t="s">
        <v>34</v>
      </c>
      <c r="K57" s="16" t="s">
        <v>35</v>
      </c>
      <c r="L57" s="16" t="s">
        <v>17</v>
      </c>
      <c r="M57" s="16" t="s">
        <v>19</v>
      </c>
      <c r="N57" s="16" t="s">
        <v>23</v>
      </c>
      <c r="O57" s="16" t="s">
        <v>26</v>
      </c>
      <c r="P57" s="16" t="s">
        <v>27</v>
      </c>
      <c r="Q57" s="16" t="s">
        <v>28</v>
      </c>
      <c r="R57" s="16" t="s">
        <v>31</v>
      </c>
      <c r="S57" s="16" t="s">
        <v>32</v>
      </c>
      <c r="T57" s="16" t="s">
        <v>33</v>
      </c>
      <c r="U57" s="16" t="s">
        <v>36</v>
      </c>
      <c r="V57" s="16" t="s">
        <v>37</v>
      </c>
      <c r="W57" s="16" t="s">
        <v>38</v>
      </c>
      <c r="X57" s="16" t="s">
        <v>18</v>
      </c>
      <c r="Y57" s="16" t="s">
        <v>20</v>
      </c>
      <c r="Z57" s="16" t="s">
        <v>22</v>
      </c>
      <c r="AA57" s="16" t="s">
        <v>29</v>
      </c>
      <c r="AB57" s="16" t="s">
        <v>39</v>
      </c>
      <c r="AD57" s="51" t="s">
        <v>56</v>
      </c>
      <c r="AE57" s="32"/>
    </row>
    <row r="58" spans="2:31" ht="14.25" customHeight="1" x14ac:dyDescent="0.25">
      <c r="C58" s="19" t="s">
        <v>57</v>
      </c>
      <c r="D58" s="20">
        <f t="shared" ref="D58:E58" si="6">IFERROR(D51*100/$C$47,0)</f>
        <v>0</v>
      </c>
      <c r="E58" s="20">
        <f t="shared" si="6"/>
        <v>0</v>
      </c>
      <c r="F58" s="20">
        <f t="shared" ref="F58:F60" si="7">IFERROR(J51*100/$C$47,0)</f>
        <v>0</v>
      </c>
      <c r="G58" s="20">
        <f t="shared" ref="G58:H58" si="8">IFERROR(M51*100/$C$47,0)</f>
        <v>0</v>
      </c>
      <c r="H58" s="20">
        <f t="shared" si="8"/>
        <v>0</v>
      </c>
      <c r="I58" s="20">
        <f t="shared" ref="I58:I60" si="9">IFERROR(S51*100/$C$47,0)</f>
        <v>0</v>
      </c>
      <c r="J58" s="20">
        <f t="shared" ref="J58:K58" si="10">IFERROR(W51*100/$C$47,0)</f>
        <v>0</v>
      </c>
      <c r="K58" s="20">
        <f t="shared" si="10"/>
        <v>0</v>
      </c>
      <c r="L58" s="20">
        <f t="shared" ref="L58:L60" si="11">IFERROR(F51*100/$C$47,0)</f>
        <v>0</v>
      </c>
      <c r="M58" s="20">
        <f t="shared" ref="M58:M60" si="12">IFERROR(H51*100/$C$47,0)</f>
        <v>0</v>
      </c>
      <c r="N58" s="20">
        <f t="shared" ref="N58:N60" si="13">IFERROR(L51*100/$C$47,0)</f>
        <v>0</v>
      </c>
      <c r="O58" s="20">
        <f t="shared" ref="O58:Q58" si="14">IFERROR(O51*100/$C$47,0)</f>
        <v>0</v>
      </c>
      <c r="P58" s="20">
        <f t="shared" si="14"/>
        <v>0</v>
      </c>
      <c r="Q58" s="20">
        <f t="shared" si="14"/>
        <v>0</v>
      </c>
      <c r="R58" s="20">
        <f t="shared" ref="R58:T58" si="15">IFERROR(T51*100/$C$47,0)</f>
        <v>0</v>
      </c>
      <c r="S58" s="20">
        <f t="shared" si="15"/>
        <v>0</v>
      </c>
      <c r="T58" s="20">
        <f t="shared" si="15"/>
        <v>0</v>
      </c>
      <c r="U58" s="20">
        <f t="shared" ref="U58:W58" si="16">IFERROR(Y51*100/$C$47,0)</f>
        <v>0</v>
      </c>
      <c r="V58" s="20">
        <f t="shared" si="16"/>
        <v>0</v>
      </c>
      <c r="W58" s="20">
        <f t="shared" si="16"/>
        <v>0</v>
      </c>
      <c r="X58" s="20">
        <f t="shared" ref="X58:X60" si="17">IFERROR(G51*100/$C$47,0)</f>
        <v>0</v>
      </c>
      <c r="Y58" s="20">
        <f t="shared" ref="Y58:Y60" si="18">IFERROR(I51*100/$C$47,0)</f>
        <v>0</v>
      </c>
      <c r="Z58" s="20">
        <f t="shared" ref="Z58:Z60" si="19">IFERROR(K51*100/$C$47,0)</f>
        <v>0</v>
      </c>
      <c r="AA58" s="20">
        <f t="shared" ref="AA58:AA60" si="20">IFERROR(R51*100/$C$47,0)</f>
        <v>0</v>
      </c>
      <c r="AB58" s="20">
        <f t="shared" ref="AB58:AB60" si="21">IFERROR(AB51*100/$C$47,0)</f>
        <v>0</v>
      </c>
      <c r="AD58" s="21" t="s">
        <v>58</v>
      </c>
      <c r="AE58" s="22">
        <f>AVERAGE(D58:K58)</f>
        <v>0</v>
      </c>
    </row>
    <row r="59" spans="2:31" ht="15.75" customHeight="1" x14ac:dyDescent="0.25">
      <c r="C59" s="19" t="s">
        <v>59</v>
      </c>
      <c r="D59" s="20">
        <f t="shared" ref="D59:E59" si="22">IFERROR(D52*100/$C$47,0)</f>
        <v>0</v>
      </c>
      <c r="E59" s="20">
        <f t="shared" si="22"/>
        <v>0</v>
      </c>
      <c r="F59" s="20">
        <f t="shared" si="7"/>
        <v>0</v>
      </c>
      <c r="G59" s="20">
        <f t="shared" ref="G59:H59" si="23">IFERROR(M52*100/$C$47,0)</f>
        <v>0</v>
      </c>
      <c r="H59" s="20">
        <f t="shared" si="23"/>
        <v>0</v>
      </c>
      <c r="I59" s="20">
        <f t="shared" si="9"/>
        <v>0</v>
      </c>
      <c r="J59" s="20">
        <f t="shared" ref="J59:K59" si="24">IFERROR(W52*100/$C$47,0)</f>
        <v>0</v>
      </c>
      <c r="K59" s="20">
        <f t="shared" si="24"/>
        <v>0</v>
      </c>
      <c r="L59" s="20">
        <f t="shared" si="11"/>
        <v>0</v>
      </c>
      <c r="M59" s="20">
        <f t="shared" si="12"/>
        <v>0</v>
      </c>
      <c r="N59" s="20">
        <f t="shared" si="13"/>
        <v>0</v>
      </c>
      <c r="O59" s="20">
        <f t="shared" ref="O59:Q59" si="25">IFERROR(O52*100/$C$47,0)</f>
        <v>0</v>
      </c>
      <c r="P59" s="20">
        <f t="shared" si="25"/>
        <v>0</v>
      </c>
      <c r="Q59" s="20">
        <f t="shared" si="25"/>
        <v>0</v>
      </c>
      <c r="R59" s="20">
        <f t="shared" ref="R59:T59" si="26">IFERROR(T52*100/$C$47,0)</f>
        <v>0</v>
      </c>
      <c r="S59" s="20">
        <f t="shared" si="26"/>
        <v>0</v>
      </c>
      <c r="T59" s="20">
        <f t="shared" si="26"/>
        <v>0</v>
      </c>
      <c r="U59" s="20">
        <f t="shared" ref="U59:W59" si="27">IFERROR(Y52*100/$C$47,0)</f>
        <v>0</v>
      </c>
      <c r="V59" s="20">
        <f t="shared" si="27"/>
        <v>0</v>
      </c>
      <c r="W59" s="20">
        <f t="shared" si="27"/>
        <v>0</v>
      </c>
      <c r="X59" s="20">
        <f t="shared" si="17"/>
        <v>0</v>
      </c>
      <c r="Y59" s="20">
        <f t="shared" si="18"/>
        <v>0</v>
      </c>
      <c r="Z59" s="20">
        <f t="shared" si="19"/>
        <v>0</v>
      </c>
      <c r="AA59" s="20">
        <f t="shared" si="20"/>
        <v>0</v>
      </c>
      <c r="AB59" s="20">
        <f t="shared" si="21"/>
        <v>0</v>
      </c>
      <c r="AD59" s="23" t="s">
        <v>60</v>
      </c>
      <c r="AE59" s="22">
        <f>AVERAGE(L58:W58)</f>
        <v>0</v>
      </c>
    </row>
    <row r="60" spans="2:31" ht="15.75" customHeight="1" x14ac:dyDescent="0.25">
      <c r="B60" s="18"/>
      <c r="C60" s="19" t="s">
        <v>61</v>
      </c>
      <c r="D60" s="20">
        <f t="shared" ref="D60:E60" si="28">IFERROR(D53*100/$C$47,0)</f>
        <v>0</v>
      </c>
      <c r="E60" s="20">
        <f t="shared" si="28"/>
        <v>0</v>
      </c>
      <c r="F60" s="20">
        <f t="shared" si="7"/>
        <v>0</v>
      </c>
      <c r="G60" s="20">
        <f t="shared" ref="G60:H60" si="29">IFERROR(M53*100/$C$47,0)</f>
        <v>0</v>
      </c>
      <c r="H60" s="20">
        <f t="shared" si="29"/>
        <v>0</v>
      </c>
      <c r="I60" s="20">
        <f t="shared" si="9"/>
        <v>0</v>
      </c>
      <c r="J60" s="20">
        <f t="shared" ref="J60:K60" si="30">IFERROR(W53*100/$C$47,0)</f>
        <v>0</v>
      </c>
      <c r="K60" s="20">
        <f t="shared" si="30"/>
        <v>0</v>
      </c>
      <c r="L60" s="20">
        <f t="shared" si="11"/>
        <v>0</v>
      </c>
      <c r="M60" s="20">
        <f t="shared" si="12"/>
        <v>0</v>
      </c>
      <c r="N60" s="20">
        <f t="shared" si="13"/>
        <v>0</v>
      </c>
      <c r="O60" s="20">
        <f t="shared" ref="O60:Q60" si="31">IFERROR(O53*100/$C$47,0)</f>
        <v>0</v>
      </c>
      <c r="P60" s="20">
        <f t="shared" si="31"/>
        <v>0</v>
      </c>
      <c r="Q60" s="20">
        <f t="shared" si="31"/>
        <v>0</v>
      </c>
      <c r="R60" s="20">
        <f t="shared" ref="R60:T60" si="32">IFERROR(T53*100/$C$47,0)</f>
        <v>0</v>
      </c>
      <c r="S60" s="20">
        <f t="shared" si="32"/>
        <v>0</v>
      </c>
      <c r="T60" s="20">
        <f t="shared" si="32"/>
        <v>0</v>
      </c>
      <c r="U60" s="20">
        <f t="shared" ref="U60:W60" si="33">IFERROR(Y53*100/$C$47,0)</f>
        <v>0</v>
      </c>
      <c r="V60" s="20">
        <f t="shared" si="33"/>
        <v>0</v>
      </c>
      <c r="W60" s="20">
        <f t="shared" si="33"/>
        <v>0</v>
      </c>
      <c r="X60" s="20">
        <f t="shared" si="17"/>
        <v>0</v>
      </c>
      <c r="Y60" s="20">
        <f t="shared" si="18"/>
        <v>0</v>
      </c>
      <c r="Z60" s="20">
        <f t="shared" si="19"/>
        <v>0</v>
      </c>
      <c r="AA60" s="20">
        <f t="shared" si="20"/>
        <v>0</v>
      </c>
      <c r="AB60" s="20">
        <f t="shared" si="21"/>
        <v>0</v>
      </c>
      <c r="AD60" s="24" t="s">
        <v>62</v>
      </c>
      <c r="AE60" s="22">
        <f>AVERAGE(X58:AB58)</f>
        <v>0</v>
      </c>
    </row>
    <row r="61" spans="2:31" ht="15.75" customHeight="1" x14ac:dyDescent="0.25">
      <c r="B61" s="18"/>
    </row>
    <row r="62" spans="2:31" ht="15.75" customHeight="1" x14ac:dyDescent="0.25">
      <c r="B62" s="18"/>
    </row>
    <row r="63" spans="2:31" ht="15.75" customHeight="1" x14ac:dyDescent="0.25">
      <c r="B63" s="18"/>
    </row>
    <row r="64" spans="2:31" ht="15.75" customHeight="1" x14ac:dyDescent="0.2"/>
    <row r="65" spans="2:2" ht="15.75" customHeight="1" x14ac:dyDescent="0.25">
      <c r="B65" s="25" t="s">
        <v>63</v>
      </c>
    </row>
    <row r="66" spans="2:2" ht="15.75" customHeight="1" x14ac:dyDescent="0.25">
      <c r="B66" s="25" t="s">
        <v>64</v>
      </c>
    </row>
    <row r="67" spans="2:2" ht="15.75" customHeight="1" x14ac:dyDescent="0.25">
      <c r="B67" s="25" t="s">
        <v>65</v>
      </c>
    </row>
    <row r="68" spans="2:2" ht="15.75" customHeight="1" x14ac:dyDescent="0.2"/>
    <row r="69" spans="2:2" ht="15.75" customHeight="1" x14ac:dyDescent="0.2"/>
    <row r="70" spans="2:2" ht="15.75" customHeight="1" x14ac:dyDescent="0.2"/>
    <row r="71" spans="2:2" ht="15.75" customHeight="1" x14ac:dyDescent="0.2"/>
    <row r="72" spans="2:2" ht="15.75" customHeight="1" x14ac:dyDescent="0.2"/>
    <row r="73" spans="2:2" ht="15.75" customHeight="1" x14ac:dyDescent="0.2"/>
    <row r="74" spans="2:2" ht="15.75" customHeight="1" x14ac:dyDescent="0.2"/>
    <row r="75" spans="2:2" ht="15.75" customHeight="1" x14ac:dyDescent="0.2"/>
    <row r="76" spans="2:2" ht="15.75" customHeight="1" x14ac:dyDescent="0.2"/>
    <row r="77" spans="2:2" ht="15.75" customHeight="1" x14ac:dyDescent="0.2"/>
    <row r="78" spans="2:2" ht="15.75" customHeight="1" x14ac:dyDescent="0.2"/>
    <row r="79" spans="2:2" ht="15.75" customHeight="1" x14ac:dyDescent="0.2"/>
    <row r="80" spans="2:2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9">
    <mergeCell ref="L56:W56"/>
    <mergeCell ref="X56:AB56"/>
    <mergeCell ref="AD57:AE57"/>
    <mergeCell ref="S4:W5"/>
    <mergeCell ref="X4:AB5"/>
    <mergeCell ref="AC5:AC6"/>
    <mergeCell ref="AD5:AD6"/>
    <mergeCell ref="AE5:AE6"/>
    <mergeCell ref="D55:AB55"/>
    <mergeCell ref="D56:K56"/>
    <mergeCell ref="AC4:AE4"/>
    <mergeCell ref="AG5:AJ5"/>
    <mergeCell ref="B1:C1"/>
    <mergeCell ref="I2:W2"/>
    <mergeCell ref="AG2:AM3"/>
    <mergeCell ref="B4:C5"/>
    <mergeCell ref="D4:G5"/>
    <mergeCell ref="H4:L5"/>
    <mergeCell ref="M4:R5"/>
  </mergeCells>
  <dataValidations count="1">
    <dataValidation type="list" allowBlank="1" showErrorMessage="1" sqref="D7:AB46" xr:uid="{00000000-0002-0000-0100-000000000000}">
      <formula1>$B$65:$B$67</formula1>
    </dataValidation>
  </dataValidations>
  <pageMargins left="0.7" right="0.7" top="0.75" bottom="0.75" header="0" footer="0"/>
  <pageSetup orientation="portrait"/>
  <drawing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AO1000"/>
  <sheetViews>
    <sheetView workbookViewId="0"/>
  </sheetViews>
  <sheetFormatPr baseColWidth="10" defaultColWidth="12.625" defaultRowHeight="15" customHeight="1" x14ac:dyDescent="0.2"/>
  <cols>
    <col min="1" max="1" width="8" customWidth="1"/>
    <col min="2" max="2" width="13.75" customWidth="1"/>
    <col min="3" max="3" width="42.75" customWidth="1"/>
    <col min="4" max="7" width="8.875" customWidth="1"/>
    <col min="8" max="8" width="9" customWidth="1"/>
    <col min="9" max="11" width="8.875" customWidth="1"/>
    <col min="12" max="12" width="9" customWidth="1"/>
    <col min="13" max="28" width="8.875" customWidth="1"/>
    <col min="29" max="31" width="10.625" customWidth="1"/>
    <col min="32" max="42" width="8" customWidth="1"/>
  </cols>
  <sheetData>
    <row r="1" spans="2:41" ht="15.75" x14ac:dyDescent="0.25">
      <c r="B1" s="35" t="s">
        <v>0</v>
      </c>
      <c r="C1" s="36"/>
    </row>
    <row r="2" spans="2:41" ht="33.75" x14ac:dyDescent="0.5">
      <c r="I2" s="37" t="s">
        <v>1</v>
      </c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1"/>
      <c r="Y2" s="1"/>
      <c r="Z2" s="1"/>
      <c r="AA2" s="1"/>
      <c r="AB2" s="1"/>
      <c r="AG2" s="38" t="s">
        <v>2</v>
      </c>
      <c r="AH2" s="34"/>
      <c r="AI2" s="34"/>
      <c r="AJ2" s="34"/>
      <c r="AK2" s="34"/>
      <c r="AL2" s="34"/>
      <c r="AM2" s="34"/>
    </row>
    <row r="3" spans="2:41" ht="15" customHeight="1" x14ac:dyDescent="0.2">
      <c r="AG3" s="34"/>
      <c r="AH3" s="34"/>
      <c r="AI3" s="34"/>
      <c r="AJ3" s="34"/>
      <c r="AK3" s="34"/>
      <c r="AL3" s="34"/>
      <c r="AM3" s="34"/>
    </row>
    <row r="4" spans="2:41" ht="42" customHeight="1" x14ac:dyDescent="0.2">
      <c r="B4" s="39" t="s">
        <v>3</v>
      </c>
      <c r="C4" s="40"/>
      <c r="D4" s="43" t="s">
        <v>4</v>
      </c>
      <c r="E4" s="44"/>
      <c r="F4" s="44"/>
      <c r="G4" s="45"/>
      <c r="H4" s="48" t="s">
        <v>5</v>
      </c>
      <c r="I4" s="44"/>
      <c r="J4" s="44"/>
      <c r="K4" s="44"/>
      <c r="L4" s="45"/>
      <c r="M4" s="48" t="s">
        <v>6</v>
      </c>
      <c r="N4" s="44"/>
      <c r="O4" s="44"/>
      <c r="P4" s="44"/>
      <c r="Q4" s="44"/>
      <c r="R4" s="45"/>
      <c r="S4" s="48" t="s">
        <v>7</v>
      </c>
      <c r="T4" s="44"/>
      <c r="U4" s="44"/>
      <c r="V4" s="44"/>
      <c r="W4" s="45"/>
      <c r="X4" s="48" t="s">
        <v>8</v>
      </c>
      <c r="Y4" s="44"/>
      <c r="Z4" s="44"/>
      <c r="AA4" s="44"/>
      <c r="AB4" s="45"/>
      <c r="AC4" s="30" t="s">
        <v>9</v>
      </c>
      <c r="AD4" s="31"/>
      <c r="AE4" s="32"/>
    </row>
    <row r="5" spans="2:41" ht="43.5" customHeight="1" x14ac:dyDescent="0.25">
      <c r="B5" s="41"/>
      <c r="C5" s="42"/>
      <c r="D5" s="41"/>
      <c r="E5" s="46"/>
      <c r="F5" s="46"/>
      <c r="G5" s="47"/>
      <c r="H5" s="41"/>
      <c r="I5" s="46"/>
      <c r="J5" s="46"/>
      <c r="K5" s="46"/>
      <c r="L5" s="47"/>
      <c r="M5" s="41"/>
      <c r="N5" s="46"/>
      <c r="O5" s="46"/>
      <c r="P5" s="46"/>
      <c r="Q5" s="46"/>
      <c r="R5" s="47"/>
      <c r="S5" s="41"/>
      <c r="T5" s="46"/>
      <c r="U5" s="46"/>
      <c r="V5" s="46"/>
      <c r="W5" s="47"/>
      <c r="X5" s="41"/>
      <c r="Y5" s="46"/>
      <c r="Z5" s="46"/>
      <c r="AA5" s="46"/>
      <c r="AB5" s="47"/>
      <c r="AC5" s="52" t="s">
        <v>10</v>
      </c>
      <c r="AD5" s="53" t="s">
        <v>11</v>
      </c>
      <c r="AE5" s="53" t="s">
        <v>12</v>
      </c>
      <c r="AG5" s="33"/>
      <c r="AH5" s="34"/>
      <c r="AI5" s="34"/>
      <c r="AJ5" s="34"/>
    </row>
    <row r="6" spans="2:41" ht="27" customHeight="1" x14ac:dyDescent="0.2">
      <c r="B6" s="2" t="s">
        <v>13</v>
      </c>
      <c r="C6" s="3" t="s">
        <v>14</v>
      </c>
      <c r="D6" s="4" t="s">
        <v>15</v>
      </c>
      <c r="E6" s="4" t="s">
        <v>16</v>
      </c>
      <c r="F6" s="4" t="s">
        <v>17</v>
      </c>
      <c r="G6" s="4" t="s">
        <v>18</v>
      </c>
      <c r="H6" s="4" t="s">
        <v>19</v>
      </c>
      <c r="I6" s="4" t="s">
        <v>20</v>
      </c>
      <c r="J6" s="4" t="s">
        <v>21</v>
      </c>
      <c r="K6" s="4" t="s">
        <v>22</v>
      </c>
      <c r="L6" s="4" t="s">
        <v>23</v>
      </c>
      <c r="M6" s="4" t="s">
        <v>24</v>
      </c>
      <c r="N6" s="4" t="s">
        <v>25</v>
      </c>
      <c r="O6" s="4" t="s">
        <v>26</v>
      </c>
      <c r="P6" s="4" t="s">
        <v>27</v>
      </c>
      <c r="Q6" s="4" t="s">
        <v>28</v>
      </c>
      <c r="R6" s="4" t="s">
        <v>29</v>
      </c>
      <c r="S6" s="4" t="s">
        <v>30</v>
      </c>
      <c r="T6" s="4" t="s">
        <v>31</v>
      </c>
      <c r="U6" s="4" t="s">
        <v>32</v>
      </c>
      <c r="V6" s="4" t="s">
        <v>33</v>
      </c>
      <c r="W6" s="4" t="s">
        <v>34</v>
      </c>
      <c r="X6" s="4" t="s">
        <v>35</v>
      </c>
      <c r="Y6" s="4" t="s">
        <v>36</v>
      </c>
      <c r="Z6" s="4" t="s">
        <v>37</v>
      </c>
      <c r="AA6" s="4" t="s">
        <v>38</v>
      </c>
      <c r="AB6" s="4" t="s">
        <v>39</v>
      </c>
      <c r="AC6" s="47"/>
      <c r="AD6" s="54"/>
      <c r="AE6" s="54"/>
    </row>
    <row r="7" spans="2:41" x14ac:dyDescent="0.25">
      <c r="B7" s="5" t="s">
        <v>40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>
        <f t="shared" ref="AC7:AC46" si="0">COUNTIF($D7:$AB7,"A")</f>
        <v>0</v>
      </c>
      <c r="AD7" s="6">
        <f t="shared" ref="AD7:AD46" si="1">COUNTIF($D7:$AB7,"I")</f>
        <v>0</v>
      </c>
      <c r="AE7" s="7">
        <f t="shared" ref="AE7:AE46" si="2">COUNTIF($D7:$AB7,"O")</f>
        <v>0</v>
      </c>
    </row>
    <row r="8" spans="2:41" x14ac:dyDescent="0.25">
      <c r="B8" s="8" t="s">
        <v>41</v>
      </c>
      <c r="C8" s="9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>
        <f t="shared" si="0"/>
        <v>0</v>
      </c>
      <c r="AD8" s="6">
        <f t="shared" si="1"/>
        <v>0</v>
      </c>
      <c r="AE8" s="7">
        <f t="shared" si="2"/>
        <v>0</v>
      </c>
      <c r="AO8" s="10"/>
    </row>
    <row r="9" spans="2:41" x14ac:dyDescent="0.25">
      <c r="B9" s="8" t="s">
        <v>42</v>
      </c>
      <c r="C9" s="9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>
        <f t="shared" si="0"/>
        <v>0</v>
      </c>
      <c r="AD9" s="6">
        <f t="shared" si="1"/>
        <v>0</v>
      </c>
      <c r="AE9" s="7">
        <f t="shared" si="2"/>
        <v>0</v>
      </c>
      <c r="AO9" s="10"/>
    </row>
    <row r="10" spans="2:41" x14ac:dyDescent="0.25">
      <c r="B10" s="8" t="s">
        <v>43</v>
      </c>
      <c r="C10" s="9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>
        <f t="shared" si="0"/>
        <v>0</v>
      </c>
      <c r="AD10" s="6">
        <f t="shared" si="1"/>
        <v>0</v>
      </c>
      <c r="AE10" s="7">
        <f t="shared" si="2"/>
        <v>0</v>
      </c>
      <c r="AO10" s="10"/>
    </row>
    <row r="11" spans="2:41" x14ac:dyDescent="0.25">
      <c r="B11" s="8" t="s">
        <v>44</v>
      </c>
      <c r="C11" s="9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>
        <f t="shared" si="0"/>
        <v>0</v>
      </c>
      <c r="AD11" s="6">
        <f t="shared" si="1"/>
        <v>0</v>
      </c>
      <c r="AE11" s="7">
        <f t="shared" si="2"/>
        <v>0</v>
      </c>
      <c r="AO11" s="10"/>
    </row>
    <row r="12" spans="2:41" x14ac:dyDescent="0.25">
      <c r="B12" s="8" t="s">
        <v>45</v>
      </c>
      <c r="C12" s="9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>
        <f t="shared" si="0"/>
        <v>0</v>
      </c>
      <c r="AD12" s="6">
        <f t="shared" si="1"/>
        <v>0</v>
      </c>
      <c r="AE12" s="7">
        <f t="shared" si="2"/>
        <v>0</v>
      </c>
    </row>
    <row r="13" spans="2:41" x14ac:dyDescent="0.25">
      <c r="B13" s="8" t="s">
        <v>46</v>
      </c>
      <c r="C13" s="9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>
        <f t="shared" si="0"/>
        <v>0</v>
      </c>
      <c r="AD13" s="6">
        <f t="shared" si="1"/>
        <v>0</v>
      </c>
      <c r="AE13" s="7">
        <f t="shared" si="2"/>
        <v>0</v>
      </c>
    </row>
    <row r="14" spans="2:41" x14ac:dyDescent="0.25">
      <c r="B14" s="8" t="s">
        <v>47</v>
      </c>
      <c r="C14" s="9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>
        <f t="shared" si="0"/>
        <v>0</v>
      </c>
      <c r="AD14" s="6">
        <f t="shared" si="1"/>
        <v>0</v>
      </c>
      <c r="AE14" s="7">
        <f t="shared" si="2"/>
        <v>0</v>
      </c>
    </row>
    <row r="15" spans="2:41" x14ac:dyDescent="0.25">
      <c r="B15" s="8" t="s">
        <v>48</v>
      </c>
      <c r="C15" s="9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>
        <f t="shared" si="0"/>
        <v>0</v>
      </c>
      <c r="AD15" s="6">
        <f t="shared" si="1"/>
        <v>0</v>
      </c>
      <c r="AE15" s="7">
        <f t="shared" si="2"/>
        <v>0</v>
      </c>
    </row>
    <row r="16" spans="2:41" x14ac:dyDescent="0.25">
      <c r="B16" s="8">
        <v>10</v>
      </c>
      <c r="C16" s="9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>
        <f t="shared" si="0"/>
        <v>0</v>
      </c>
      <c r="AD16" s="6">
        <f t="shared" si="1"/>
        <v>0</v>
      </c>
      <c r="AE16" s="7">
        <f t="shared" si="2"/>
        <v>0</v>
      </c>
    </row>
    <row r="17" spans="2:31" x14ac:dyDescent="0.25">
      <c r="B17" s="8">
        <v>11</v>
      </c>
      <c r="C17" s="9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>
        <f t="shared" si="0"/>
        <v>0</v>
      </c>
      <c r="AD17" s="6">
        <f t="shared" si="1"/>
        <v>0</v>
      </c>
      <c r="AE17" s="7">
        <f t="shared" si="2"/>
        <v>0</v>
      </c>
    </row>
    <row r="18" spans="2:31" x14ac:dyDescent="0.25">
      <c r="B18" s="8">
        <v>12</v>
      </c>
      <c r="C18" s="9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>
        <f t="shared" si="0"/>
        <v>0</v>
      </c>
      <c r="AD18" s="6">
        <f t="shared" si="1"/>
        <v>0</v>
      </c>
      <c r="AE18" s="7">
        <f t="shared" si="2"/>
        <v>0</v>
      </c>
    </row>
    <row r="19" spans="2:31" x14ac:dyDescent="0.25">
      <c r="B19" s="8">
        <v>13</v>
      </c>
      <c r="C19" s="9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>
        <f t="shared" si="0"/>
        <v>0</v>
      </c>
      <c r="AD19" s="6">
        <f t="shared" si="1"/>
        <v>0</v>
      </c>
      <c r="AE19" s="7">
        <f t="shared" si="2"/>
        <v>0</v>
      </c>
    </row>
    <row r="20" spans="2:31" x14ac:dyDescent="0.25">
      <c r="B20" s="8">
        <v>14</v>
      </c>
      <c r="C20" s="9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>
        <f t="shared" si="0"/>
        <v>0</v>
      </c>
      <c r="AD20" s="6">
        <f t="shared" si="1"/>
        <v>0</v>
      </c>
      <c r="AE20" s="7">
        <f t="shared" si="2"/>
        <v>0</v>
      </c>
    </row>
    <row r="21" spans="2:31" ht="15.75" customHeight="1" x14ac:dyDescent="0.25">
      <c r="B21" s="8">
        <v>15</v>
      </c>
      <c r="C21" s="9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>
        <f t="shared" si="0"/>
        <v>0</v>
      </c>
      <c r="AD21" s="6">
        <f t="shared" si="1"/>
        <v>0</v>
      </c>
      <c r="AE21" s="7">
        <f t="shared" si="2"/>
        <v>0</v>
      </c>
    </row>
    <row r="22" spans="2:31" ht="15.75" customHeight="1" x14ac:dyDescent="0.25">
      <c r="B22" s="8">
        <v>16</v>
      </c>
      <c r="C22" s="9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>
        <f t="shared" si="0"/>
        <v>0</v>
      </c>
      <c r="AD22" s="6">
        <f t="shared" si="1"/>
        <v>0</v>
      </c>
      <c r="AE22" s="7">
        <f t="shared" si="2"/>
        <v>0</v>
      </c>
    </row>
    <row r="23" spans="2:31" ht="15.75" customHeight="1" x14ac:dyDescent="0.25">
      <c r="B23" s="8">
        <v>17</v>
      </c>
      <c r="C23" s="9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>
        <f t="shared" si="0"/>
        <v>0</v>
      </c>
      <c r="AD23" s="6">
        <f t="shared" si="1"/>
        <v>0</v>
      </c>
      <c r="AE23" s="7">
        <f t="shared" si="2"/>
        <v>0</v>
      </c>
    </row>
    <row r="24" spans="2:31" ht="15.75" customHeight="1" x14ac:dyDescent="0.25">
      <c r="B24" s="8">
        <v>18</v>
      </c>
      <c r="C24" s="9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>
        <f t="shared" si="0"/>
        <v>0</v>
      </c>
      <c r="AD24" s="6">
        <f t="shared" si="1"/>
        <v>0</v>
      </c>
      <c r="AE24" s="7">
        <f t="shared" si="2"/>
        <v>0</v>
      </c>
    </row>
    <row r="25" spans="2:31" ht="15.75" customHeight="1" x14ac:dyDescent="0.25">
      <c r="B25" s="8">
        <v>19</v>
      </c>
      <c r="C25" s="9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>
        <f t="shared" si="0"/>
        <v>0</v>
      </c>
      <c r="AD25" s="6">
        <f t="shared" si="1"/>
        <v>0</v>
      </c>
      <c r="AE25" s="7">
        <f t="shared" si="2"/>
        <v>0</v>
      </c>
    </row>
    <row r="26" spans="2:31" ht="15.75" customHeight="1" x14ac:dyDescent="0.25">
      <c r="B26" s="8">
        <v>20</v>
      </c>
      <c r="C26" s="9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>
        <f t="shared" si="0"/>
        <v>0</v>
      </c>
      <c r="AD26" s="6">
        <f t="shared" si="1"/>
        <v>0</v>
      </c>
      <c r="AE26" s="7">
        <f t="shared" si="2"/>
        <v>0</v>
      </c>
    </row>
    <row r="27" spans="2:31" ht="15.75" customHeight="1" x14ac:dyDescent="0.25">
      <c r="B27" s="8">
        <v>21</v>
      </c>
      <c r="C27" s="9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>
        <f t="shared" si="0"/>
        <v>0</v>
      </c>
      <c r="AD27" s="6">
        <f t="shared" si="1"/>
        <v>0</v>
      </c>
      <c r="AE27" s="7">
        <f t="shared" si="2"/>
        <v>0</v>
      </c>
    </row>
    <row r="28" spans="2:31" ht="15.75" customHeight="1" x14ac:dyDescent="0.25">
      <c r="B28" s="8">
        <v>22</v>
      </c>
      <c r="C28" s="9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>
        <f t="shared" si="0"/>
        <v>0</v>
      </c>
      <c r="AD28" s="6">
        <f t="shared" si="1"/>
        <v>0</v>
      </c>
      <c r="AE28" s="7">
        <f t="shared" si="2"/>
        <v>0</v>
      </c>
    </row>
    <row r="29" spans="2:31" ht="15.75" customHeight="1" x14ac:dyDescent="0.25">
      <c r="B29" s="8">
        <v>23</v>
      </c>
      <c r="C29" s="9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>
        <f t="shared" si="0"/>
        <v>0</v>
      </c>
      <c r="AD29" s="6">
        <f t="shared" si="1"/>
        <v>0</v>
      </c>
      <c r="AE29" s="7">
        <f t="shared" si="2"/>
        <v>0</v>
      </c>
    </row>
    <row r="30" spans="2:31" ht="15.75" customHeight="1" x14ac:dyDescent="0.25">
      <c r="B30" s="8">
        <v>24</v>
      </c>
      <c r="C30" s="9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>
        <f t="shared" si="0"/>
        <v>0</v>
      </c>
      <c r="AD30" s="6">
        <f t="shared" si="1"/>
        <v>0</v>
      </c>
      <c r="AE30" s="7">
        <f t="shared" si="2"/>
        <v>0</v>
      </c>
    </row>
    <row r="31" spans="2:31" ht="15.75" customHeight="1" x14ac:dyDescent="0.25">
      <c r="B31" s="8">
        <v>25</v>
      </c>
      <c r="C31" s="9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>
        <f t="shared" si="0"/>
        <v>0</v>
      </c>
      <c r="AD31" s="6">
        <f t="shared" si="1"/>
        <v>0</v>
      </c>
      <c r="AE31" s="7">
        <f t="shared" si="2"/>
        <v>0</v>
      </c>
    </row>
    <row r="32" spans="2:31" ht="15.75" customHeight="1" x14ac:dyDescent="0.25">
      <c r="B32" s="8">
        <v>26</v>
      </c>
      <c r="C32" s="9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>
        <f t="shared" si="0"/>
        <v>0</v>
      </c>
      <c r="AD32" s="6">
        <f t="shared" si="1"/>
        <v>0</v>
      </c>
      <c r="AE32" s="7">
        <f t="shared" si="2"/>
        <v>0</v>
      </c>
    </row>
    <row r="33" spans="2:31" ht="15.75" customHeight="1" x14ac:dyDescent="0.25">
      <c r="B33" s="8">
        <v>27</v>
      </c>
      <c r="C33" s="9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>
        <f t="shared" si="0"/>
        <v>0</v>
      </c>
      <c r="AD33" s="6">
        <f t="shared" si="1"/>
        <v>0</v>
      </c>
      <c r="AE33" s="7">
        <f t="shared" si="2"/>
        <v>0</v>
      </c>
    </row>
    <row r="34" spans="2:31" ht="15.75" customHeight="1" x14ac:dyDescent="0.25">
      <c r="B34" s="8">
        <v>28</v>
      </c>
      <c r="C34" s="9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>
        <f t="shared" si="0"/>
        <v>0</v>
      </c>
      <c r="AD34" s="6">
        <f t="shared" si="1"/>
        <v>0</v>
      </c>
      <c r="AE34" s="7">
        <f t="shared" si="2"/>
        <v>0</v>
      </c>
    </row>
    <row r="35" spans="2:31" ht="15.75" customHeight="1" x14ac:dyDescent="0.25">
      <c r="B35" s="8">
        <v>29</v>
      </c>
      <c r="C35" s="9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>
        <f t="shared" si="0"/>
        <v>0</v>
      </c>
      <c r="AD35" s="6">
        <f t="shared" si="1"/>
        <v>0</v>
      </c>
      <c r="AE35" s="7">
        <f t="shared" si="2"/>
        <v>0</v>
      </c>
    </row>
    <row r="36" spans="2:31" ht="15.75" customHeight="1" x14ac:dyDescent="0.25">
      <c r="B36" s="8">
        <v>30</v>
      </c>
      <c r="C36" s="9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>
        <f t="shared" si="0"/>
        <v>0</v>
      </c>
      <c r="AD36" s="6">
        <f t="shared" si="1"/>
        <v>0</v>
      </c>
      <c r="AE36" s="7">
        <f t="shared" si="2"/>
        <v>0</v>
      </c>
    </row>
    <row r="37" spans="2:31" ht="15.75" customHeight="1" x14ac:dyDescent="0.25">
      <c r="B37" s="8">
        <v>31</v>
      </c>
      <c r="C37" s="9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>
        <f t="shared" si="0"/>
        <v>0</v>
      </c>
      <c r="AD37" s="6">
        <f t="shared" si="1"/>
        <v>0</v>
      </c>
      <c r="AE37" s="7">
        <f t="shared" si="2"/>
        <v>0</v>
      </c>
    </row>
    <row r="38" spans="2:31" ht="15.75" customHeight="1" x14ac:dyDescent="0.25">
      <c r="B38" s="8">
        <v>32</v>
      </c>
      <c r="C38" s="9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>
        <f t="shared" si="0"/>
        <v>0</v>
      </c>
      <c r="AD38" s="6">
        <f t="shared" si="1"/>
        <v>0</v>
      </c>
      <c r="AE38" s="7">
        <f t="shared" si="2"/>
        <v>0</v>
      </c>
    </row>
    <row r="39" spans="2:31" ht="15.75" customHeight="1" x14ac:dyDescent="0.25">
      <c r="B39" s="8">
        <v>33</v>
      </c>
      <c r="C39" s="9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>
        <f t="shared" si="0"/>
        <v>0</v>
      </c>
      <c r="AD39" s="6">
        <f t="shared" si="1"/>
        <v>0</v>
      </c>
      <c r="AE39" s="7">
        <f t="shared" si="2"/>
        <v>0</v>
      </c>
    </row>
    <row r="40" spans="2:31" ht="15.75" customHeight="1" x14ac:dyDescent="0.25">
      <c r="B40" s="8">
        <v>34</v>
      </c>
      <c r="C40" s="9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>
        <f t="shared" si="0"/>
        <v>0</v>
      </c>
      <c r="AD40" s="6">
        <f t="shared" si="1"/>
        <v>0</v>
      </c>
      <c r="AE40" s="7">
        <f t="shared" si="2"/>
        <v>0</v>
      </c>
    </row>
    <row r="41" spans="2:31" ht="15.75" customHeight="1" x14ac:dyDescent="0.25">
      <c r="B41" s="8">
        <v>35</v>
      </c>
      <c r="C41" s="9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>
        <f t="shared" si="0"/>
        <v>0</v>
      </c>
      <c r="AD41" s="6">
        <f t="shared" si="1"/>
        <v>0</v>
      </c>
      <c r="AE41" s="7">
        <f t="shared" si="2"/>
        <v>0</v>
      </c>
    </row>
    <row r="42" spans="2:31" ht="15.75" customHeight="1" x14ac:dyDescent="0.25">
      <c r="B42" s="8">
        <v>36</v>
      </c>
      <c r="C42" s="9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>
        <f t="shared" si="0"/>
        <v>0</v>
      </c>
      <c r="AD42" s="6">
        <f t="shared" si="1"/>
        <v>0</v>
      </c>
      <c r="AE42" s="7">
        <f t="shared" si="2"/>
        <v>0</v>
      </c>
    </row>
    <row r="43" spans="2:31" ht="15.75" customHeight="1" x14ac:dyDescent="0.25">
      <c r="B43" s="8">
        <v>37</v>
      </c>
      <c r="C43" s="9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>
        <f t="shared" si="0"/>
        <v>0</v>
      </c>
      <c r="AD43" s="6">
        <f t="shared" si="1"/>
        <v>0</v>
      </c>
      <c r="AE43" s="7">
        <f t="shared" si="2"/>
        <v>0</v>
      </c>
    </row>
    <row r="44" spans="2:31" ht="15.75" customHeight="1" x14ac:dyDescent="0.25">
      <c r="B44" s="8">
        <v>38</v>
      </c>
      <c r="C44" s="9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>
        <f t="shared" si="0"/>
        <v>0</v>
      </c>
      <c r="AD44" s="6">
        <f t="shared" si="1"/>
        <v>0</v>
      </c>
      <c r="AE44" s="7">
        <f t="shared" si="2"/>
        <v>0</v>
      </c>
    </row>
    <row r="45" spans="2:31" ht="15.75" customHeight="1" x14ac:dyDescent="0.25">
      <c r="B45" s="8">
        <v>39</v>
      </c>
      <c r="C45" s="9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>
        <f t="shared" si="0"/>
        <v>0</v>
      </c>
      <c r="AD45" s="6">
        <f t="shared" si="1"/>
        <v>0</v>
      </c>
      <c r="AE45" s="7">
        <f t="shared" si="2"/>
        <v>0</v>
      </c>
    </row>
    <row r="46" spans="2:31" ht="15.75" customHeight="1" x14ac:dyDescent="0.25">
      <c r="B46" s="11">
        <v>40</v>
      </c>
      <c r="C46" s="12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13"/>
      <c r="Y46" s="13"/>
      <c r="Z46" s="13"/>
      <c r="AA46" s="13"/>
      <c r="AB46" s="13"/>
      <c r="AC46" s="6">
        <f t="shared" si="0"/>
        <v>0</v>
      </c>
      <c r="AD46" s="6">
        <f t="shared" si="1"/>
        <v>0</v>
      </c>
      <c r="AE46" s="7">
        <f t="shared" si="2"/>
        <v>0</v>
      </c>
    </row>
    <row r="47" spans="2:31" ht="15.75" customHeight="1" x14ac:dyDescent="0.25">
      <c r="C47" s="14">
        <f>COUNTA(C7:C46)</f>
        <v>0</v>
      </c>
    </row>
    <row r="48" spans="2:31" ht="15.75" customHeight="1" x14ac:dyDescent="0.2"/>
    <row r="49" spans="2:31" ht="15.75" customHeight="1" x14ac:dyDescent="0.2"/>
    <row r="50" spans="2:31" ht="15.75" customHeight="1" x14ac:dyDescent="0.2">
      <c r="C50" s="15" t="s">
        <v>49</v>
      </c>
      <c r="D50" s="16" t="s">
        <v>15</v>
      </c>
      <c r="E50" s="16" t="s">
        <v>16</v>
      </c>
      <c r="F50" s="16" t="s">
        <v>17</v>
      </c>
      <c r="G50" s="16" t="s">
        <v>18</v>
      </c>
      <c r="H50" s="16" t="s">
        <v>19</v>
      </c>
      <c r="I50" s="16" t="s">
        <v>20</v>
      </c>
      <c r="J50" s="16" t="s">
        <v>21</v>
      </c>
      <c r="K50" s="16" t="s">
        <v>22</v>
      </c>
      <c r="L50" s="16" t="s">
        <v>23</v>
      </c>
      <c r="M50" s="16" t="s">
        <v>24</v>
      </c>
      <c r="N50" s="16" t="s">
        <v>25</v>
      </c>
      <c r="O50" s="16" t="s">
        <v>26</v>
      </c>
      <c r="P50" s="16" t="s">
        <v>27</v>
      </c>
      <c r="Q50" s="16" t="s">
        <v>28</v>
      </c>
      <c r="R50" s="16" t="s">
        <v>29</v>
      </c>
      <c r="S50" s="16" t="s">
        <v>30</v>
      </c>
      <c r="T50" s="16" t="s">
        <v>31</v>
      </c>
      <c r="U50" s="16" t="s">
        <v>32</v>
      </c>
      <c r="V50" s="16" t="s">
        <v>33</v>
      </c>
      <c r="W50" s="16" t="s">
        <v>34</v>
      </c>
      <c r="X50" s="16" t="s">
        <v>35</v>
      </c>
      <c r="Y50" s="16" t="s">
        <v>36</v>
      </c>
      <c r="Z50" s="16" t="s">
        <v>37</v>
      </c>
      <c r="AA50" s="16" t="s">
        <v>38</v>
      </c>
      <c r="AB50" s="16" t="s">
        <v>39</v>
      </c>
    </row>
    <row r="51" spans="2:31" ht="15" customHeight="1" x14ac:dyDescent="0.25">
      <c r="C51" s="17" t="s">
        <v>10</v>
      </c>
      <c r="D51" s="6">
        <f t="shared" ref="D51:AB51" si="3">COUNTIF(D$7:D$46,"A")</f>
        <v>0</v>
      </c>
      <c r="E51" s="6">
        <f t="shared" si="3"/>
        <v>0</v>
      </c>
      <c r="F51" s="6">
        <f t="shared" si="3"/>
        <v>0</v>
      </c>
      <c r="G51" s="6">
        <f t="shared" si="3"/>
        <v>0</v>
      </c>
      <c r="H51" s="6">
        <f t="shared" si="3"/>
        <v>0</v>
      </c>
      <c r="I51" s="6">
        <f t="shared" si="3"/>
        <v>0</v>
      </c>
      <c r="J51" s="6">
        <f t="shared" si="3"/>
        <v>0</v>
      </c>
      <c r="K51" s="6">
        <f t="shared" si="3"/>
        <v>0</v>
      </c>
      <c r="L51" s="6">
        <f t="shared" si="3"/>
        <v>0</v>
      </c>
      <c r="M51" s="6">
        <f t="shared" si="3"/>
        <v>0</v>
      </c>
      <c r="N51" s="6">
        <f t="shared" si="3"/>
        <v>0</v>
      </c>
      <c r="O51" s="6">
        <f t="shared" si="3"/>
        <v>0</v>
      </c>
      <c r="P51" s="6">
        <f t="shared" si="3"/>
        <v>0</v>
      </c>
      <c r="Q51" s="6">
        <f t="shared" si="3"/>
        <v>0</v>
      </c>
      <c r="R51" s="6">
        <f t="shared" si="3"/>
        <v>0</v>
      </c>
      <c r="S51" s="6">
        <f t="shared" si="3"/>
        <v>0</v>
      </c>
      <c r="T51" s="6">
        <f t="shared" si="3"/>
        <v>0</v>
      </c>
      <c r="U51" s="6">
        <f t="shared" si="3"/>
        <v>0</v>
      </c>
      <c r="V51" s="6">
        <f t="shared" si="3"/>
        <v>0</v>
      </c>
      <c r="W51" s="6">
        <f t="shared" si="3"/>
        <v>0</v>
      </c>
      <c r="X51" s="6">
        <f t="shared" si="3"/>
        <v>0</v>
      </c>
      <c r="Y51" s="6">
        <f t="shared" si="3"/>
        <v>0</v>
      </c>
      <c r="Z51" s="6">
        <f t="shared" si="3"/>
        <v>0</v>
      </c>
      <c r="AA51" s="6">
        <f t="shared" si="3"/>
        <v>0</v>
      </c>
      <c r="AB51" s="6">
        <f t="shared" si="3"/>
        <v>0</v>
      </c>
    </row>
    <row r="52" spans="2:31" ht="15.75" customHeight="1" x14ac:dyDescent="0.25">
      <c r="C52" s="17" t="s">
        <v>50</v>
      </c>
      <c r="D52" s="9">
        <f t="shared" ref="D52:AB52" si="4">COUNTIF(D$7:D$46,"I")</f>
        <v>0</v>
      </c>
      <c r="E52" s="9">
        <f t="shared" si="4"/>
        <v>0</v>
      </c>
      <c r="F52" s="9">
        <f t="shared" si="4"/>
        <v>0</v>
      </c>
      <c r="G52" s="9">
        <f t="shared" si="4"/>
        <v>0</v>
      </c>
      <c r="H52" s="9">
        <f t="shared" si="4"/>
        <v>0</v>
      </c>
      <c r="I52" s="9">
        <f t="shared" si="4"/>
        <v>0</v>
      </c>
      <c r="J52" s="9">
        <f t="shared" si="4"/>
        <v>0</v>
      </c>
      <c r="K52" s="9">
        <f t="shared" si="4"/>
        <v>0</v>
      </c>
      <c r="L52" s="9">
        <f t="shared" si="4"/>
        <v>0</v>
      </c>
      <c r="M52" s="9">
        <f t="shared" si="4"/>
        <v>0</v>
      </c>
      <c r="N52" s="9">
        <f t="shared" si="4"/>
        <v>0</v>
      </c>
      <c r="O52" s="9">
        <f t="shared" si="4"/>
        <v>0</v>
      </c>
      <c r="P52" s="9">
        <f t="shared" si="4"/>
        <v>0</v>
      </c>
      <c r="Q52" s="9">
        <f t="shared" si="4"/>
        <v>0</v>
      </c>
      <c r="R52" s="9">
        <f t="shared" si="4"/>
        <v>0</v>
      </c>
      <c r="S52" s="9">
        <f t="shared" si="4"/>
        <v>0</v>
      </c>
      <c r="T52" s="9">
        <f t="shared" si="4"/>
        <v>0</v>
      </c>
      <c r="U52" s="9">
        <f t="shared" si="4"/>
        <v>0</v>
      </c>
      <c r="V52" s="9">
        <f t="shared" si="4"/>
        <v>0</v>
      </c>
      <c r="W52" s="9">
        <f t="shared" si="4"/>
        <v>0</v>
      </c>
      <c r="X52" s="9">
        <f t="shared" si="4"/>
        <v>0</v>
      </c>
      <c r="Y52" s="9">
        <f t="shared" si="4"/>
        <v>0</v>
      </c>
      <c r="Z52" s="9">
        <f t="shared" si="4"/>
        <v>0</v>
      </c>
      <c r="AA52" s="9">
        <f t="shared" si="4"/>
        <v>0</v>
      </c>
      <c r="AB52" s="9">
        <f t="shared" si="4"/>
        <v>0</v>
      </c>
    </row>
    <row r="53" spans="2:31" ht="15.75" customHeight="1" x14ac:dyDescent="0.25">
      <c r="C53" s="17" t="s">
        <v>51</v>
      </c>
      <c r="D53" s="9">
        <f t="shared" ref="D53:AB53" si="5">COUNTIF(D$7:D$46,"O")</f>
        <v>0</v>
      </c>
      <c r="E53" s="9">
        <f t="shared" si="5"/>
        <v>0</v>
      </c>
      <c r="F53" s="9">
        <f t="shared" si="5"/>
        <v>0</v>
      </c>
      <c r="G53" s="9">
        <f t="shared" si="5"/>
        <v>0</v>
      </c>
      <c r="H53" s="9">
        <f t="shared" si="5"/>
        <v>0</v>
      </c>
      <c r="I53" s="9">
        <f t="shared" si="5"/>
        <v>0</v>
      </c>
      <c r="J53" s="9">
        <f t="shared" si="5"/>
        <v>0</v>
      </c>
      <c r="K53" s="9">
        <f t="shared" si="5"/>
        <v>0</v>
      </c>
      <c r="L53" s="9">
        <f t="shared" si="5"/>
        <v>0</v>
      </c>
      <c r="M53" s="9">
        <f t="shared" si="5"/>
        <v>0</v>
      </c>
      <c r="N53" s="9">
        <f t="shared" si="5"/>
        <v>0</v>
      </c>
      <c r="O53" s="9">
        <f t="shared" si="5"/>
        <v>0</v>
      </c>
      <c r="P53" s="9">
        <f t="shared" si="5"/>
        <v>0</v>
      </c>
      <c r="Q53" s="9">
        <f t="shared" si="5"/>
        <v>0</v>
      </c>
      <c r="R53" s="9">
        <f t="shared" si="5"/>
        <v>0</v>
      </c>
      <c r="S53" s="9">
        <f t="shared" si="5"/>
        <v>0</v>
      </c>
      <c r="T53" s="9">
        <f t="shared" si="5"/>
        <v>0</v>
      </c>
      <c r="U53" s="9">
        <f t="shared" si="5"/>
        <v>0</v>
      </c>
      <c r="V53" s="9">
        <f t="shared" si="5"/>
        <v>0</v>
      </c>
      <c r="W53" s="9">
        <f t="shared" si="5"/>
        <v>0</v>
      </c>
      <c r="X53" s="9">
        <f t="shared" si="5"/>
        <v>0</v>
      </c>
      <c r="Y53" s="9">
        <f t="shared" si="5"/>
        <v>0</v>
      </c>
      <c r="Z53" s="9">
        <f t="shared" si="5"/>
        <v>0</v>
      </c>
      <c r="AA53" s="9">
        <f t="shared" si="5"/>
        <v>0</v>
      </c>
      <c r="AB53" s="9">
        <f t="shared" si="5"/>
        <v>0</v>
      </c>
    </row>
    <row r="54" spans="2:31" ht="15.75" customHeight="1" x14ac:dyDescent="0.2"/>
    <row r="55" spans="2:31" ht="15.75" customHeight="1" x14ac:dyDescent="0.25">
      <c r="D55" s="55" t="s">
        <v>52</v>
      </c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5"/>
    </row>
    <row r="56" spans="2:31" ht="48" customHeight="1" x14ac:dyDescent="0.25">
      <c r="B56" s="18"/>
      <c r="D56" s="56" t="s">
        <v>53</v>
      </c>
      <c r="E56" s="31"/>
      <c r="F56" s="31"/>
      <c r="G56" s="31"/>
      <c r="H56" s="31"/>
      <c r="I56" s="31"/>
      <c r="J56" s="31"/>
      <c r="K56" s="32"/>
      <c r="L56" s="49" t="s">
        <v>54</v>
      </c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2"/>
      <c r="X56" s="50" t="s">
        <v>55</v>
      </c>
      <c r="Y56" s="31"/>
      <c r="Z56" s="31"/>
      <c r="AA56" s="31"/>
      <c r="AB56" s="32"/>
    </row>
    <row r="57" spans="2:31" ht="15.75" customHeight="1" x14ac:dyDescent="0.25">
      <c r="D57" s="16" t="s">
        <v>15</v>
      </c>
      <c r="E57" s="16" t="s">
        <v>16</v>
      </c>
      <c r="F57" s="16" t="s">
        <v>21</v>
      </c>
      <c r="G57" s="16" t="s">
        <v>24</v>
      </c>
      <c r="H57" s="16" t="s">
        <v>25</v>
      </c>
      <c r="I57" s="16" t="s">
        <v>30</v>
      </c>
      <c r="J57" s="16" t="s">
        <v>34</v>
      </c>
      <c r="K57" s="16" t="s">
        <v>35</v>
      </c>
      <c r="L57" s="16" t="s">
        <v>17</v>
      </c>
      <c r="M57" s="16" t="s">
        <v>19</v>
      </c>
      <c r="N57" s="16" t="s">
        <v>23</v>
      </c>
      <c r="O57" s="16" t="s">
        <v>26</v>
      </c>
      <c r="P57" s="16" t="s">
        <v>27</v>
      </c>
      <c r="Q57" s="16" t="s">
        <v>28</v>
      </c>
      <c r="R57" s="16" t="s">
        <v>31</v>
      </c>
      <c r="S57" s="16" t="s">
        <v>32</v>
      </c>
      <c r="T57" s="16" t="s">
        <v>33</v>
      </c>
      <c r="U57" s="16" t="s">
        <v>36</v>
      </c>
      <c r="V57" s="16" t="s">
        <v>37</v>
      </c>
      <c r="W57" s="16" t="s">
        <v>38</v>
      </c>
      <c r="X57" s="16" t="s">
        <v>18</v>
      </c>
      <c r="Y57" s="16" t="s">
        <v>20</v>
      </c>
      <c r="Z57" s="16" t="s">
        <v>22</v>
      </c>
      <c r="AA57" s="16" t="s">
        <v>29</v>
      </c>
      <c r="AB57" s="16" t="s">
        <v>39</v>
      </c>
      <c r="AD57" s="51" t="s">
        <v>56</v>
      </c>
      <c r="AE57" s="32"/>
    </row>
    <row r="58" spans="2:31" ht="14.25" customHeight="1" x14ac:dyDescent="0.25">
      <c r="C58" s="19" t="s">
        <v>57</v>
      </c>
      <c r="D58" s="20">
        <f t="shared" ref="D58:E58" si="6">IFERROR(D51*100/$C$47,0)</f>
        <v>0</v>
      </c>
      <c r="E58" s="20">
        <f t="shared" si="6"/>
        <v>0</v>
      </c>
      <c r="F58" s="20">
        <f t="shared" ref="F58:F60" si="7">IFERROR(J51*100/$C$47,0)</f>
        <v>0</v>
      </c>
      <c r="G58" s="20">
        <f t="shared" ref="G58:H58" si="8">IFERROR(M51*100/$C$47,0)</f>
        <v>0</v>
      </c>
      <c r="H58" s="20">
        <f t="shared" si="8"/>
        <v>0</v>
      </c>
      <c r="I58" s="20">
        <f t="shared" ref="I58:I60" si="9">IFERROR(S51*100/$C$47,0)</f>
        <v>0</v>
      </c>
      <c r="J58" s="20">
        <f t="shared" ref="J58:K58" si="10">IFERROR(W51*100/$C$47,0)</f>
        <v>0</v>
      </c>
      <c r="K58" s="20">
        <f t="shared" si="10"/>
        <v>0</v>
      </c>
      <c r="L58" s="20">
        <f t="shared" ref="L58:L60" si="11">IFERROR(F51*100/$C$47,0)</f>
        <v>0</v>
      </c>
      <c r="M58" s="20">
        <f t="shared" ref="M58:M60" si="12">IFERROR(H51*100/$C$47,0)</f>
        <v>0</v>
      </c>
      <c r="N58" s="20">
        <f t="shared" ref="N58:N60" si="13">IFERROR(L51*100/$C$47,0)</f>
        <v>0</v>
      </c>
      <c r="O58" s="20">
        <f t="shared" ref="O58:Q58" si="14">IFERROR(O51*100/$C$47,0)</f>
        <v>0</v>
      </c>
      <c r="P58" s="20">
        <f t="shared" si="14"/>
        <v>0</v>
      </c>
      <c r="Q58" s="20">
        <f t="shared" si="14"/>
        <v>0</v>
      </c>
      <c r="R58" s="20">
        <f t="shared" ref="R58:T58" si="15">IFERROR(T51*100/$C$47,0)</f>
        <v>0</v>
      </c>
      <c r="S58" s="20">
        <f t="shared" si="15"/>
        <v>0</v>
      </c>
      <c r="T58" s="20">
        <f t="shared" si="15"/>
        <v>0</v>
      </c>
      <c r="U58" s="20">
        <f t="shared" ref="U58:W58" si="16">IFERROR(Y51*100/$C$47,0)</f>
        <v>0</v>
      </c>
      <c r="V58" s="20">
        <f t="shared" si="16"/>
        <v>0</v>
      </c>
      <c r="W58" s="20">
        <f t="shared" si="16"/>
        <v>0</v>
      </c>
      <c r="X58" s="20">
        <f t="shared" ref="X58:X60" si="17">IFERROR(G51*100/$C$47,0)</f>
        <v>0</v>
      </c>
      <c r="Y58" s="20">
        <f t="shared" ref="Y58:Y60" si="18">IFERROR(I51*100/$C$47,0)</f>
        <v>0</v>
      </c>
      <c r="Z58" s="20">
        <f t="shared" ref="Z58:Z60" si="19">IFERROR(K51*100/$C$47,0)</f>
        <v>0</v>
      </c>
      <c r="AA58" s="20">
        <f t="shared" ref="AA58:AA60" si="20">IFERROR(R51*100/$C$47,0)</f>
        <v>0</v>
      </c>
      <c r="AB58" s="20">
        <f t="shared" ref="AB58:AB60" si="21">IFERROR(AB51*100/$C$47,0)</f>
        <v>0</v>
      </c>
      <c r="AD58" s="21" t="s">
        <v>58</v>
      </c>
      <c r="AE58" s="22">
        <f>AVERAGE(D58:K58)</f>
        <v>0</v>
      </c>
    </row>
    <row r="59" spans="2:31" ht="15.75" customHeight="1" x14ac:dyDescent="0.25">
      <c r="C59" s="19" t="s">
        <v>59</v>
      </c>
      <c r="D59" s="20">
        <f t="shared" ref="D59:E59" si="22">IFERROR(D52*100/$C$47,0)</f>
        <v>0</v>
      </c>
      <c r="E59" s="20">
        <f t="shared" si="22"/>
        <v>0</v>
      </c>
      <c r="F59" s="20">
        <f t="shared" si="7"/>
        <v>0</v>
      </c>
      <c r="G59" s="20">
        <f t="shared" ref="G59:H59" si="23">IFERROR(M52*100/$C$47,0)</f>
        <v>0</v>
      </c>
      <c r="H59" s="20">
        <f t="shared" si="23"/>
        <v>0</v>
      </c>
      <c r="I59" s="20">
        <f t="shared" si="9"/>
        <v>0</v>
      </c>
      <c r="J59" s="20">
        <f t="shared" ref="J59:K59" si="24">IFERROR(W52*100/$C$47,0)</f>
        <v>0</v>
      </c>
      <c r="K59" s="20">
        <f t="shared" si="24"/>
        <v>0</v>
      </c>
      <c r="L59" s="20">
        <f t="shared" si="11"/>
        <v>0</v>
      </c>
      <c r="M59" s="20">
        <f t="shared" si="12"/>
        <v>0</v>
      </c>
      <c r="N59" s="20">
        <f t="shared" si="13"/>
        <v>0</v>
      </c>
      <c r="O59" s="20">
        <f t="shared" ref="O59:Q59" si="25">IFERROR(O52*100/$C$47,0)</f>
        <v>0</v>
      </c>
      <c r="P59" s="20">
        <f t="shared" si="25"/>
        <v>0</v>
      </c>
      <c r="Q59" s="20">
        <f t="shared" si="25"/>
        <v>0</v>
      </c>
      <c r="R59" s="20">
        <f t="shared" ref="R59:T59" si="26">IFERROR(T52*100/$C$47,0)</f>
        <v>0</v>
      </c>
      <c r="S59" s="20">
        <f t="shared" si="26"/>
        <v>0</v>
      </c>
      <c r="T59" s="20">
        <f t="shared" si="26"/>
        <v>0</v>
      </c>
      <c r="U59" s="20">
        <f t="shared" ref="U59:W59" si="27">IFERROR(Y52*100/$C$47,0)</f>
        <v>0</v>
      </c>
      <c r="V59" s="20">
        <f t="shared" si="27"/>
        <v>0</v>
      </c>
      <c r="W59" s="20">
        <f t="shared" si="27"/>
        <v>0</v>
      </c>
      <c r="X59" s="20">
        <f t="shared" si="17"/>
        <v>0</v>
      </c>
      <c r="Y59" s="20">
        <f t="shared" si="18"/>
        <v>0</v>
      </c>
      <c r="Z59" s="20">
        <f t="shared" si="19"/>
        <v>0</v>
      </c>
      <c r="AA59" s="20">
        <f t="shared" si="20"/>
        <v>0</v>
      </c>
      <c r="AB59" s="20">
        <f t="shared" si="21"/>
        <v>0</v>
      </c>
      <c r="AD59" s="23" t="s">
        <v>60</v>
      </c>
      <c r="AE59" s="22">
        <f>AVERAGE(L58:W58)</f>
        <v>0</v>
      </c>
    </row>
    <row r="60" spans="2:31" ht="15.75" customHeight="1" x14ac:dyDescent="0.25">
      <c r="B60" s="18"/>
      <c r="C60" s="19" t="s">
        <v>61</v>
      </c>
      <c r="D60" s="20">
        <f t="shared" ref="D60:E60" si="28">IFERROR(D53*100/$C$47,0)</f>
        <v>0</v>
      </c>
      <c r="E60" s="20">
        <f t="shared" si="28"/>
        <v>0</v>
      </c>
      <c r="F60" s="20">
        <f t="shared" si="7"/>
        <v>0</v>
      </c>
      <c r="G60" s="20">
        <f t="shared" ref="G60:H60" si="29">IFERROR(M53*100/$C$47,0)</f>
        <v>0</v>
      </c>
      <c r="H60" s="20">
        <f t="shared" si="29"/>
        <v>0</v>
      </c>
      <c r="I60" s="20">
        <f t="shared" si="9"/>
        <v>0</v>
      </c>
      <c r="J60" s="20">
        <f t="shared" ref="J60:K60" si="30">IFERROR(W53*100/$C$47,0)</f>
        <v>0</v>
      </c>
      <c r="K60" s="20">
        <f t="shared" si="30"/>
        <v>0</v>
      </c>
      <c r="L60" s="20">
        <f t="shared" si="11"/>
        <v>0</v>
      </c>
      <c r="M60" s="20">
        <f t="shared" si="12"/>
        <v>0</v>
      </c>
      <c r="N60" s="20">
        <f t="shared" si="13"/>
        <v>0</v>
      </c>
      <c r="O60" s="20">
        <f t="shared" ref="O60:Q60" si="31">IFERROR(O53*100/$C$47,0)</f>
        <v>0</v>
      </c>
      <c r="P60" s="20">
        <f t="shared" si="31"/>
        <v>0</v>
      </c>
      <c r="Q60" s="20">
        <f t="shared" si="31"/>
        <v>0</v>
      </c>
      <c r="R60" s="20">
        <f t="shared" ref="R60:T60" si="32">IFERROR(T53*100/$C$47,0)</f>
        <v>0</v>
      </c>
      <c r="S60" s="20">
        <f t="shared" si="32"/>
        <v>0</v>
      </c>
      <c r="T60" s="20">
        <f t="shared" si="32"/>
        <v>0</v>
      </c>
      <c r="U60" s="20">
        <f t="shared" ref="U60:W60" si="33">IFERROR(Y53*100/$C$47,0)</f>
        <v>0</v>
      </c>
      <c r="V60" s="20">
        <f t="shared" si="33"/>
        <v>0</v>
      </c>
      <c r="W60" s="20">
        <f t="shared" si="33"/>
        <v>0</v>
      </c>
      <c r="X60" s="20">
        <f t="shared" si="17"/>
        <v>0</v>
      </c>
      <c r="Y60" s="20">
        <f t="shared" si="18"/>
        <v>0</v>
      </c>
      <c r="Z60" s="20">
        <f t="shared" si="19"/>
        <v>0</v>
      </c>
      <c r="AA60" s="20">
        <f t="shared" si="20"/>
        <v>0</v>
      </c>
      <c r="AB60" s="20">
        <f t="shared" si="21"/>
        <v>0</v>
      </c>
      <c r="AD60" s="24" t="s">
        <v>62</v>
      </c>
      <c r="AE60" s="22">
        <f>AVERAGE(X58:AB58)</f>
        <v>0</v>
      </c>
    </row>
    <row r="61" spans="2:31" ht="15.75" customHeight="1" x14ac:dyDescent="0.25">
      <c r="B61" s="18"/>
    </row>
    <row r="62" spans="2:31" ht="15.75" customHeight="1" x14ac:dyDescent="0.25">
      <c r="B62" s="18"/>
    </row>
    <row r="63" spans="2:31" ht="15.75" customHeight="1" x14ac:dyDescent="0.25">
      <c r="B63" s="18"/>
    </row>
    <row r="64" spans="2:31" ht="15.75" customHeight="1" x14ac:dyDescent="0.2"/>
    <row r="65" spans="2:2" ht="15.75" customHeight="1" x14ac:dyDescent="0.25">
      <c r="B65" s="25" t="s">
        <v>63</v>
      </c>
    </row>
    <row r="66" spans="2:2" ht="15.75" customHeight="1" x14ac:dyDescent="0.25">
      <c r="B66" s="25" t="s">
        <v>64</v>
      </c>
    </row>
    <row r="67" spans="2:2" ht="15.75" customHeight="1" x14ac:dyDescent="0.25">
      <c r="B67" s="25" t="s">
        <v>65</v>
      </c>
    </row>
    <row r="68" spans="2:2" ht="15.75" customHeight="1" x14ac:dyDescent="0.2"/>
    <row r="69" spans="2:2" ht="15.75" customHeight="1" x14ac:dyDescent="0.2"/>
    <row r="70" spans="2:2" ht="15.75" customHeight="1" x14ac:dyDescent="0.2"/>
    <row r="71" spans="2:2" ht="15.75" customHeight="1" x14ac:dyDescent="0.2"/>
    <row r="72" spans="2:2" ht="15.75" customHeight="1" x14ac:dyDescent="0.2"/>
    <row r="73" spans="2:2" ht="15.75" customHeight="1" x14ac:dyDescent="0.2"/>
    <row r="74" spans="2:2" ht="15.75" customHeight="1" x14ac:dyDescent="0.2"/>
    <row r="75" spans="2:2" ht="15.75" customHeight="1" x14ac:dyDescent="0.2"/>
    <row r="76" spans="2:2" ht="15.75" customHeight="1" x14ac:dyDescent="0.2"/>
    <row r="77" spans="2:2" ht="15.75" customHeight="1" x14ac:dyDescent="0.2"/>
    <row r="78" spans="2:2" ht="15.75" customHeight="1" x14ac:dyDescent="0.2"/>
    <row r="79" spans="2:2" ht="15.75" customHeight="1" x14ac:dyDescent="0.2"/>
    <row r="80" spans="2:2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9">
    <mergeCell ref="L56:W56"/>
    <mergeCell ref="X56:AB56"/>
    <mergeCell ref="AD57:AE57"/>
    <mergeCell ref="S4:W5"/>
    <mergeCell ref="X4:AB5"/>
    <mergeCell ref="AC5:AC6"/>
    <mergeCell ref="AD5:AD6"/>
    <mergeCell ref="AE5:AE6"/>
    <mergeCell ref="D55:AB55"/>
    <mergeCell ref="D56:K56"/>
    <mergeCell ref="AC4:AE4"/>
    <mergeCell ref="AG5:AJ5"/>
    <mergeCell ref="B1:C1"/>
    <mergeCell ref="I2:W2"/>
    <mergeCell ref="AG2:AM3"/>
    <mergeCell ref="B4:C5"/>
    <mergeCell ref="D4:G5"/>
    <mergeCell ref="H4:L5"/>
    <mergeCell ref="M4:R5"/>
  </mergeCells>
  <dataValidations count="1">
    <dataValidation type="list" allowBlank="1" showErrorMessage="1" sqref="D7:AB46" xr:uid="{00000000-0002-0000-0200-000000000000}">
      <formula1>$B$65:$B$67</formula1>
    </dataValidation>
  </dataValidations>
  <pageMargins left="0.7" right="0.7" top="0.75" bottom="0.75" header="0" footer="0"/>
  <pageSetup orientation="portrait"/>
  <drawing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AO1000"/>
  <sheetViews>
    <sheetView workbookViewId="0"/>
  </sheetViews>
  <sheetFormatPr baseColWidth="10" defaultColWidth="12.625" defaultRowHeight="15" customHeight="1" x14ac:dyDescent="0.2"/>
  <cols>
    <col min="1" max="1" width="8" customWidth="1"/>
    <col min="2" max="2" width="13.75" customWidth="1"/>
    <col min="3" max="3" width="42.75" customWidth="1"/>
    <col min="4" max="7" width="8.875" customWidth="1"/>
    <col min="8" max="8" width="9" customWidth="1"/>
    <col min="9" max="11" width="8.875" customWidth="1"/>
    <col min="12" max="12" width="9" customWidth="1"/>
    <col min="13" max="28" width="8.875" customWidth="1"/>
    <col min="29" max="31" width="10.625" customWidth="1"/>
    <col min="32" max="42" width="8" customWidth="1"/>
  </cols>
  <sheetData>
    <row r="1" spans="2:41" ht="15.75" x14ac:dyDescent="0.25">
      <c r="B1" s="35" t="s">
        <v>0</v>
      </c>
      <c r="C1" s="36"/>
    </row>
    <row r="2" spans="2:41" ht="33.75" x14ac:dyDescent="0.5">
      <c r="I2" s="37" t="s">
        <v>1</v>
      </c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1"/>
      <c r="Y2" s="1"/>
      <c r="Z2" s="1"/>
      <c r="AA2" s="1"/>
      <c r="AB2" s="1"/>
      <c r="AG2" s="38" t="s">
        <v>2</v>
      </c>
      <c r="AH2" s="34"/>
      <c r="AI2" s="34"/>
      <c r="AJ2" s="34"/>
      <c r="AK2" s="34"/>
      <c r="AL2" s="34"/>
      <c r="AM2" s="34"/>
    </row>
    <row r="3" spans="2:41" ht="15" customHeight="1" x14ac:dyDescent="0.2">
      <c r="AG3" s="34"/>
      <c r="AH3" s="34"/>
      <c r="AI3" s="34"/>
      <c r="AJ3" s="34"/>
      <c r="AK3" s="34"/>
      <c r="AL3" s="34"/>
      <c r="AM3" s="34"/>
    </row>
    <row r="4" spans="2:41" ht="42" customHeight="1" x14ac:dyDescent="0.2">
      <c r="B4" s="39" t="s">
        <v>3</v>
      </c>
      <c r="C4" s="40"/>
      <c r="D4" s="43" t="s">
        <v>4</v>
      </c>
      <c r="E4" s="44"/>
      <c r="F4" s="44"/>
      <c r="G4" s="45"/>
      <c r="H4" s="48" t="s">
        <v>5</v>
      </c>
      <c r="I4" s="44"/>
      <c r="J4" s="44"/>
      <c r="K4" s="44"/>
      <c r="L4" s="45"/>
      <c r="M4" s="48" t="s">
        <v>6</v>
      </c>
      <c r="N4" s="44"/>
      <c r="O4" s="44"/>
      <c r="P4" s="44"/>
      <c r="Q4" s="44"/>
      <c r="R4" s="45"/>
      <c r="S4" s="48" t="s">
        <v>7</v>
      </c>
      <c r="T4" s="44"/>
      <c r="U4" s="44"/>
      <c r="V4" s="44"/>
      <c r="W4" s="45"/>
      <c r="X4" s="48" t="s">
        <v>8</v>
      </c>
      <c r="Y4" s="44"/>
      <c r="Z4" s="44"/>
      <c r="AA4" s="44"/>
      <c r="AB4" s="45"/>
      <c r="AC4" s="30" t="s">
        <v>9</v>
      </c>
      <c r="AD4" s="31"/>
      <c r="AE4" s="32"/>
    </row>
    <row r="5" spans="2:41" ht="43.5" customHeight="1" x14ac:dyDescent="0.25">
      <c r="B5" s="41"/>
      <c r="C5" s="42"/>
      <c r="D5" s="41"/>
      <c r="E5" s="46"/>
      <c r="F5" s="46"/>
      <c r="G5" s="47"/>
      <c r="H5" s="41"/>
      <c r="I5" s="46"/>
      <c r="J5" s="46"/>
      <c r="K5" s="46"/>
      <c r="L5" s="47"/>
      <c r="M5" s="41"/>
      <c r="N5" s="46"/>
      <c r="O5" s="46"/>
      <c r="P5" s="46"/>
      <c r="Q5" s="46"/>
      <c r="R5" s="47"/>
      <c r="S5" s="41"/>
      <c r="T5" s="46"/>
      <c r="U5" s="46"/>
      <c r="V5" s="46"/>
      <c r="W5" s="47"/>
      <c r="X5" s="41"/>
      <c r="Y5" s="46"/>
      <c r="Z5" s="46"/>
      <c r="AA5" s="46"/>
      <c r="AB5" s="47"/>
      <c r="AC5" s="52" t="s">
        <v>10</v>
      </c>
      <c r="AD5" s="53" t="s">
        <v>11</v>
      </c>
      <c r="AE5" s="53" t="s">
        <v>12</v>
      </c>
      <c r="AG5" s="33"/>
      <c r="AH5" s="34"/>
      <c r="AI5" s="34"/>
      <c r="AJ5" s="34"/>
    </row>
    <row r="6" spans="2:41" ht="27" customHeight="1" x14ac:dyDescent="0.2">
      <c r="B6" s="2" t="s">
        <v>13</v>
      </c>
      <c r="C6" s="3" t="s">
        <v>14</v>
      </c>
      <c r="D6" s="4" t="s">
        <v>15</v>
      </c>
      <c r="E6" s="4" t="s">
        <v>16</v>
      </c>
      <c r="F6" s="4" t="s">
        <v>17</v>
      </c>
      <c r="G6" s="4" t="s">
        <v>18</v>
      </c>
      <c r="H6" s="4" t="s">
        <v>19</v>
      </c>
      <c r="I6" s="4" t="s">
        <v>20</v>
      </c>
      <c r="J6" s="4" t="s">
        <v>21</v>
      </c>
      <c r="K6" s="4" t="s">
        <v>22</v>
      </c>
      <c r="L6" s="4" t="s">
        <v>23</v>
      </c>
      <c r="M6" s="4" t="s">
        <v>24</v>
      </c>
      <c r="N6" s="4" t="s">
        <v>25</v>
      </c>
      <c r="O6" s="4" t="s">
        <v>26</v>
      </c>
      <c r="P6" s="4" t="s">
        <v>27</v>
      </c>
      <c r="Q6" s="4" t="s">
        <v>28</v>
      </c>
      <c r="R6" s="4" t="s">
        <v>29</v>
      </c>
      <c r="S6" s="4" t="s">
        <v>30</v>
      </c>
      <c r="T6" s="4" t="s">
        <v>31</v>
      </c>
      <c r="U6" s="4" t="s">
        <v>32</v>
      </c>
      <c r="V6" s="4" t="s">
        <v>33</v>
      </c>
      <c r="W6" s="4" t="s">
        <v>34</v>
      </c>
      <c r="X6" s="4" t="s">
        <v>35</v>
      </c>
      <c r="Y6" s="4" t="s">
        <v>36</v>
      </c>
      <c r="Z6" s="4" t="s">
        <v>37</v>
      </c>
      <c r="AA6" s="4" t="s">
        <v>38</v>
      </c>
      <c r="AB6" s="4" t="s">
        <v>39</v>
      </c>
      <c r="AC6" s="47"/>
      <c r="AD6" s="54"/>
      <c r="AE6" s="54"/>
    </row>
    <row r="7" spans="2:41" x14ac:dyDescent="0.25">
      <c r="B7" s="5" t="s">
        <v>40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>
        <f t="shared" ref="AC7:AC46" si="0">COUNTIF($D7:$AB7,"A")</f>
        <v>0</v>
      </c>
      <c r="AD7" s="6">
        <f t="shared" ref="AD7:AD46" si="1">COUNTIF($D7:$AB7,"I")</f>
        <v>0</v>
      </c>
      <c r="AE7" s="7">
        <f t="shared" ref="AE7:AE46" si="2">COUNTIF($D7:$AB7,"O")</f>
        <v>0</v>
      </c>
    </row>
    <row r="8" spans="2:41" x14ac:dyDescent="0.25">
      <c r="B8" s="8" t="s">
        <v>41</v>
      </c>
      <c r="C8" s="9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>
        <f t="shared" si="0"/>
        <v>0</v>
      </c>
      <c r="AD8" s="6">
        <f t="shared" si="1"/>
        <v>0</v>
      </c>
      <c r="AE8" s="7">
        <f t="shared" si="2"/>
        <v>0</v>
      </c>
      <c r="AO8" s="10"/>
    </row>
    <row r="9" spans="2:41" x14ac:dyDescent="0.25">
      <c r="B9" s="8" t="s">
        <v>42</v>
      </c>
      <c r="C9" s="9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>
        <f t="shared" si="0"/>
        <v>0</v>
      </c>
      <c r="AD9" s="6">
        <f t="shared" si="1"/>
        <v>0</v>
      </c>
      <c r="AE9" s="7">
        <f t="shared" si="2"/>
        <v>0</v>
      </c>
      <c r="AO9" s="10"/>
    </row>
    <row r="10" spans="2:41" x14ac:dyDescent="0.25">
      <c r="B10" s="8" t="s">
        <v>43</v>
      </c>
      <c r="C10" s="9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>
        <f t="shared" si="0"/>
        <v>0</v>
      </c>
      <c r="AD10" s="6">
        <f t="shared" si="1"/>
        <v>0</v>
      </c>
      <c r="AE10" s="7">
        <f t="shared" si="2"/>
        <v>0</v>
      </c>
      <c r="AO10" s="10"/>
    </row>
    <row r="11" spans="2:41" x14ac:dyDescent="0.25">
      <c r="B11" s="8" t="s">
        <v>44</v>
      </c>
      <c r="C11" s="9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>
        <f t="shared" si="0"/>
        <v>0</v>
      </c>
      <c r="AD11" s="6">
        <f t="shared" si="1"/>
        <v>0</v>
      </c>
      <c r="AE11" s="7">
        <f t="shared" si="2"/>
        <v>0</v>
      </c>
      <c r="AO11" s="10"/>
    </row>
    <row r="12" spans="2:41" x14ac:dyDescent="0.25">
      <c r="B12" s="8" t="s">
        <v>45</v>
      </c>
      <c r="C12" s="9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>
        <f t="shared" si="0"/>
        <v>0</v>
      </c>
      <c r="AD12" s="6">
        <f t="shared" si="1"/>
        <v>0</v>
      </c>
      <c r="AE12" s="7">
        <f t="shared" si="2"/>
        <v>0</v>
      </c>
    </row>
    <row r="13" spans="2:41" x14ac:dyDescent="0.25">
      <c r="B13" s="8" t="s">
        <v>46</v>
      </c>
      <c r="C13" s="9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>
        <f t="shared" si="0"/>
        <v>0</v>
      </c>
      <c r="AD13" s="6">
        <f t="shared" si="1"/>
        <v>0</v>
      </c>
      <c r="AE13" s="7">
        <f t="shared" si="2"/>
        <v>0</v>
      </c>
    </row>
    <row r="14" spans="2:41" x14ac:dyDescent="0.25">
      <c r="B14" s="8" t="s">
        <v>47</v>
      </c>
      <c r="C14" s="9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>
        <f t="shared" si="0"/>
        <v>0</v>
      </c>
      <c r="AD14" s="6">
        <f t="shared" si="1"/>
        <v>0</v>
      </c>
      <c r="AE14" s="7">
        <f t="shared" si="2"/>
        <v>0</v>
      </c>
    </row>
    <row r="15" spans="2:41" x14ac:dyDescent="0.25">
      <c r="B15" s="8" t="s">
        <v>48</v>
      </c>
      <c r="C15" s="9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>
        <f t="shared" si="0"/>
        <v>0</v>
      </c>
      <c r="AD15" s="6">
        <f t="shared" si="1"/>
        <v>0</v>
      </c>
      <c r="AE15" s="7">
        <f t="shared" si="2"/>
        <v>0</v>
      </c>
    </row>
    <row r="16" spans="2:41" x14ac:dyDescent="0.25">
      <c r="B16" s="8">
        <v>10</v>
      </c>
      <c r="C16" s="9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>
        <f t="shared" si="0"/>
        <v>0</v>
      </c>
      <c r="AD16" s="6">
        <f t="shared" si="1"/>
        <v>0</v>
      </c>
      <c r="AE16" s="7">
        <f t="shared" si="2"/>
        <v>0</v>
      </c>
    </row>
    <row r="17" spans="2:31" x14ac:dyDescent="0.25">
      <c r="B17" s="8">
        <v>11</v>
      </c>
      <c r="C17" s="9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>
        <f t="shared" si="0"/>
        <v>0</v>
      </c>
      <c r="AD17" s="6">
        <f t="shared" si="1"/>
        <v>0</v>
      </c>
      <c r="AE17" s="7">
        <f t="shared" si="2"/>
        <v>0</v>
      </c>
    </row>
    <row r="18" spans="2:31" x14ac:dyDescent="0.25">
      <c r="B18" s="8">
        <v>12</v>
      </c>
      <c r="C18" s="9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>
        <f t="shared" si="0"/>
        <v>0</v>
      </c>
      <c r="AD18" s="6">
        <f t="shared" si="1"/>
        <v>0</v>
      </c>
      <c r="AE18" s="7">
        <f t="shared" si="2"/>
        <v>0</v>
      </c>
    </row>
    <row r="19" spans="2:31" x14ac:dyDescent="0.25">
      <c r="B19" s="8">
        <v>13</v>
      </c>
      <c r="C19" s="9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>
        <f t="shared" si="0"/>
        <v>0</v>
      </c>
      <c r="AD19" s="6">
        <f t="shared" si="1"/>
        <v>0</v>
      </c>
      <c r="AE19" s="7">
        <f t="shared" si="2"/>
        <v>0</v>
      </c>
    </row>
    <row r="20" spans="2:31" x14ac:dyDescent="0.25">
      <c r="B20" s="8">
        <v>14</v>
      </c>
      <c r="C20" s="9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>
        <f t="shared" si="0"/>
        <v>0</v>
      </c>
      <c r="AD20" s="6">
        <f t="shared" si="1"/>
        <v>0</v>
      </c>
      <c r="AE20" s="7">
        <f t="shared" si="2"/>
        <v>0</v>
      </c>
    </row>
    <row r="21" spans="2:31" ht="15.75" customHeight="1" x14ac:dyDescent="0.25">
      <c r="B21" s="8">
        <v>15</v>
      </c>
      <c r="C21" s="9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>
        <f t="shared" si="0"/>
        <v>0</v>
      </c>
      <c r="AD21" s="6">
        <f t="shared" si="1"/>
        <v>0</v>
      </c>
      <c r="AE21" s="7">
        <f t="shared" si="2"/>
        <v>0</v>
      </c>
    </row>
    <row r="22" spans="2:31" ht="15.75" customHeight="1" x14ac:dyDescent="0.25">
      <c r="B22" s="8">
        <v>16</v>
      </c>
      <c r="C22" s="9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>
        <f t="shared" si="0"/>
        <v>0</v>
      </c>
      <c r="AD22" s="6">
        <f t="shared" si="1"/>
        <v>0</v>
      </c>
      <c r="AE22" s="7">
        <f t="shared" si="2"/>
        <v>0</v>
      </c>
    </row>
    <row r="23" spans="2:31" ht="15.75" customHeight="1" x14ac:dyDescent="0.25">
      <c r="B23" s="8">
        <v>17</v>
      </c>
      <c r="C23" s="9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>
        <f t="shared" si="0"/>
        <v>0</v>
      </c>
      <c r="AD23" s="6">
        <f t="shared" si="1"/>
        <v>0</v>
      </c>
      <c r="AE23" s="7">
        <f t="shared" si="2"/>
        <v>0</v>
      </c>
    </row>
    <row r="24" spans="2:31" ht="15.75" customHeight="1" x14ac:dyDescent="0.25">
      <c r="B24" s="8">
        <v>18</v>
      </c>
      <c r="C24" s="9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>
        <f t="shared" si="0"/>
        <v>0</v>
      </c>
      <c r="AD24" s="6">
        <f t="shared" si="1"/>
        <v>0</v>
      </c>
      <c r="AE24" s="7">
        <f t="shared" si="2"/>
        <v>0</v>
      </c>
    </row>
    <row r="25" spans="2:31" ht="15.75" customHeight="1" x14ac:dyDescent="0.25">
      <c r="B25" s="8">
        <v>19</v>
      </c>
      <c r="C25" s="9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>
        <f t="shared" si="0"/>
        <v>0</v>
      </c>
      <c r="AD25" s="6">
        <f t="shared" si="1"/>
        <v>0</v>
      </c>
      <c r="AE25" s="7">
        <f t="shared" si="2"/>
        <v>0</v>
      </c>
    </row>
    <row r="26" spans="2:31" ht="15.75" customHeight="1" x14ac:dyDescent="0.25">
      <c r="B26" s="8">
        <v>20</v>
      </c>
      <c r="C26" s="9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>
        <f t="shared" si="0"/>
        <v>0</v>
      </c>
      <c r="AD26" s="6">
        <f t="shared" si="1"/>
        <v>0</v>
      </c>
      <c r="AE26" s="7">
        <f t="shared" si="2"/>
        <v>0</v>
      </c>
    </row>
    <row r="27" spans="2:31" ht="15.75" customHeight="1" x14ac:dyDescent="0.25">
      <c r="B27" s="8">
        <v>21</v>
      </c>
      <c r="C27" s="9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>
        <f t="shared" si="0"/>
        <v>0</v>
      </c>
      <c r="AD27" s="6">
        <f t="shared" si="1"/>
        <v>0</v>
      </c>
      <c r="AE27" s="7">
        <f t="shared" si="2"/>
        <v>0</v>
      </c>
    </row>
    <row r="28" spans="2:31" ht="15.75" customHeight="1" x14ac:dyDescent="0.25">
      <c r="B28" s="8">
        <v>22</v>
      </c>
      <c r="C28" s="9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>
        <f t="shared" si="0"/>
        <v>0</v>
      </c>
      <c r="AD28" s="6">
        <f t="shared" si="1"/>
        <v>0</v>
      </c>
      <c r="AE28" s="7">
        <f t="shared" si="2"/>
        <v>0</v>
      </c>
    </row>
    <row r="29" spans="2:31" ht="15.75" customHeight="1" x14ac:dyDescent="0.25">
      <c r="B29" s="8">
        <v>23</v>
      </c>
      <c r="C29" s="9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>
        <f t="shared" si="0"/>
        <v>0</v>
      </c>
      <c r="AD29" s="6">
        <f t="shared" si="1"/>
        <v>0</v>
      </c>
      <c r="AE29" s="7">
        <f t="shared" si="2"/>
        <v>0</v>
      </c>
    </row>
    <row r="30" spans="2:31" ht="15.75" customHeight="1" x14ac:dyDescent="0.25">
      <c r="B30" s="8">
        <v>24</v>
      </c>
      <c r="C30" s="9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>
        <f t="shared" si="0"/>
        <v>0</v>
      </c>
      <c r="AD30" s="6">
        <f t="shared" si="1"/>
        <v>0</v>
      </c>
      <c r="AE30" s="7">
        <f t="shared" si="2"/>
        <v>0</v>
      </c>
    </row>
    <row r="31" spans="2:31" ht="15.75" customHeight="1" x14ac:dyDescent="0.25">
      <c r="B31" s="8">
        <v>25</v>
      </c>
      <c r="C31" s="9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>
        <f t="shared" si="0"/>
        <v>0</v>
      </c>
      <c r="AD31" s="6">
        <f t="shared" si="1"/>
        <v>0</v>
      </c>
      <c r="AE31" s="7">
        <f t="shared" si="2"/>
        <v>0</v>
      </c>
    </row>
    <row r="32" spans="2:31" ht="15.75" customHeight="1" x14ac:dyDescent="0.25">
      <c r="B32" s="8">
        <v>26</v>
      </c>
      <c r="C32" s="9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>
        <f t="shared" si="0"/>
        <v>0</v>
      </c>
      <c r="AD32" s="6">
        <f t="shared" si="1"/>
        <v>0</v>
      </c>
      <c r="AE32" s="7">
        <f t="shared" si="2"/>
        <v>0</v>
      </c>
    </row>
    <row r="33" spans="2:31" ht="15.75" customHeight="1" x14ac:dyDescent="0.25">
      <c r="B33" s="8">
        <v>27</v>
      </c>
      <c r="C33" s="9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>
        <f t="shared" si="0"/>
        <v>0</v>
      </c>
      <c r="AD33" s="6">
        <f t="shared" si="1"/>
        <v>0</v>
      </c>
      <c r="AE33" s="7">
        <f t="shared" si="2"/>
        <v>0</v>
      </c>
    </row>
    <row r="34" spans="2:31" ht="15.75" customHeight="1" x14ac:dyDescent="0.25">
      <c r="B34" s="8">
        <v>28</v>
      </c>
      <c r="C34" s="9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>
        <f t="shared" si="0"/>
        <v>0</v>
      </c>
      <c r="AD34" s="6">
        <f t="shared" si="1"/>
        <v>0</v>
      </c>
      <c r="AE34" s="7">
        <f t="shared" si="2"/>
        <v>0</v>
      </c>
    </row>
    <row r="35" spans="2:31" ht="15.75" customHeight="1" x14ac:dyDescent="0.25">
      <c r="B35" s="8">
        <v>29</v>
      </c>
      <c r="C35" s="9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>
        <f t="shared" si="0"/>
        <v>0</v>
      </c>
      <c r="AD35" s="6">
        <f t="shared" si="1"/>
        <v>0</v>
      </c>
      <c r="AE35" s="7">
        <f t="shared" si="2"/>
        <v>0</v>
      </c>
    </row>
    <row r="36" spans="2:31" ht="15.75" customHeight="1" x14ac:dyDescent="0.25">
      <c r="B36" s="8">
        <v>30</v>
      </c>
      <c r="C36" s="9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>
        <f t="shared" si="0"/>
        <v>0</v>
      </c>
      <c r="AD36" s="6">
        <f t="shared" si="1"/>
        <v>0</v>
      </c>
      <c r="AE36" s="7">
        <f t="shared" si="2"/>
        <v>0</v>
      </c>
    </row>
    <row r="37" spans="2:31" ht="15.75" customHeight="1" x14ac:dyDescent="0.25">
      <c r="B37" s="8">
        <v>31</v>
      </c>
      <c r="C37" s="9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>
        <f t="shared" si="0"/>
        <v>0</v>
      </c>
      <c r="AD37" s="6">
        <f t="shared" si="1"/>
        <v>0</v>
      </c>
      <c r="AE37" s="7">
        <f t="shared" si="2"/>
        <v>0</v>
      </c>
    </row>
    <row r="38" spans="2:31" ht="15.75" customHeight="1" x14ac:dyDescent="0.25">
      <c r="B38" s="8">
        <v>32</v>
      </c>
      <c r="C38" s="9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>
        <f t="shared" si="0"/>
        <v>0</v>
      </c>
      <c r="AD38" s="6">
        <f t="shared" si="1"/>
        <v>0</v>
      </c>
      <c r="AE38" s="7">
        <f t="shared" si="2"/>
        <v>0</v>
      </c>
    </row>
    <row r="39" spans="2:31" ht="15.75" customHeight="1" x14ac:dyDescent="0.25">
      <c r="B39" s="8">
        <v>33</v>
      </c>
      <c r="C39" s="9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>
        <f t="shared" si="0"/>
        <v>0</v>
      </c>
      <c r="AD39" s="6">
        <f t="shared" si="1"/>
        <v>0</v>
      </c>
      <c r="AE39" s="7">
        <f t="shared" si="2"/>
        <v>0</v>
      </c>
    </row>
    <row r="40" spans="2:31" ht="15.75" customHeight="1" x14ac:dyDescent="0.25">
      <c r="B40" s="8">
        <v>34</v>
      </c>
      <c r="C40" s="9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>
        <f t="shared" si="0"/>
        <v>0</v>
      </c>
      <c r="AD40" s="6">
        <f t="shared" si="1"/>
        <v>0</v>
      </c>
      <c r="AE40" s="7">
        <f t="shared" si="2"/>
        <v>0</v>
      </c>
    </row>
    <row r="41" spans="2:31" ht="15.75" customHeight="1" x14ac:dyDescent="0.25">
      <c r="B41" s="8">
        <v>35</v>
      </c>
      <c r="C41" s="9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>
        <f t="shared" si="0"/>
        <v>0</v>
      </c>
      <c r="AD41" s="6">
        <f t="shared" si="1"/>
        <v>0</v>
      </c>
      <c r="AE41" s="7">
        <f t="shared" si="2"/>
        <v>0</v>
      </c>
    </row>
    <row r="42" spans="2:31" ht="15.75" customHeight="1" x14ac:dyDescent="0.25">
      <c r="B42" s="8">
        <v>36</v>
      </c>
      <c r="C42" s="9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>
        <f t="shared" si="0"/>
        <v>0</v>
      </c>
      <c r="AD42" s="6">
        <f t="shared" si="1"/>
        <v>0</v>
      </c>
      <c r="AE42" s="7">
        <f t="shared" si="2"/>
        <v>0</v>
      </c>
    </row>
    <row r="43" spans="2:31" ht="15.75" customHeight="1" x14ac:dyDescent="0.25">
      <c r="B43" s="8">
        <v>37</v>
      </c>
      <c r="C43" s="9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>
        <f t="shared" si="0"/>
        <v>0</v>
      </c>
      <c r="AD43" s="6">
        <f t="shared" si="1"/>
        <v>0</v>
      </c>
      <c r="AE43" s="7">
        <f t="shared" si="2"/>
        <v>0</v>
      </c>
    </row>
    <row r="44" spans="2:31" ht="15.75" customHeight="1" x14ac:dyDescent="0.25">
      <c r="B44" s="8">
        <v>38</v>
      </c>
      <c r="C44" s="9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>
        <f t="shared" si="0"/>
        <v>0</v>
      </c>
      <c r="AD44" s="6">
        <f t="shared" si="1"/>
        <v>0</v>
      </c>
      <c r="AE44" s="7">
        <f t="shared" si="2"/>
        <v>0</v>
      </c>
    </row>
    <row r="45" spans="2:31" ht="15.75" customHeight="1" x14ac:dyDescent="0.25">
      <c r="B45" s="8">
        <v>39</v>
      </c>
      <c r="C45" s="9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>
        <f t="shared" si="0"/>
        <v>0</v>
      </c>
      <c r="AD45" s="6">
        <f t="shared" si="1"/>
        <v>0</v>
      </c>
      <c r="AE45" s="7">
        <f t="shared" si="2"/>
        <v>0</v>
      </c>
    </row>
    <row r="46" spans="2:31" ht="15.75" customHeight="1" x14ac:dyDescent="0.25">
      <c r="B46" s="11">
        <v>40</v>
      </c>
      <c r="C46" s="12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13"/>
      <c r="Y46" s="13"/>
      <c r="Z46" s="13"/>
      <c r="AA46" s="13"/>
      <c r="AB46" s="13"/>
      <c r="AC46" s="6">
        <f t="shared" si="0"/>
        <v>0</v>
      </c>
      <c r="AD46" s="6">
        <f t="shared" si="1"/>
        <v>0</v>
      </c>
      <c r="AE46" s="7">
        <f t="shared" si="2"/>
        <v>0</v>
      </c>
    </row>
    <row r="47" spans="2:31" ht="15.75" customHeight="1" x14ac:dyDescent="0.25">
      <c r="C47" s="14">
        <f>COUNTA(C7:C46)</f>
        <v>0</v>
      </c>
    </row>
    <row r="48" spans="2:31" ht="15.75" customHeight="1" x14ac:dyDescent="0.2"/>
    <row r="49" spans="2:31" ht="15.75" customHeight="1" x14ac:dyDescent="0.2"/>
    <row r="50" spans="2:31" ht="15.75" customHeight="1" x14ac:dyDescent="0.2">
      <c r="C50" s="15" t="s">
        <v>49</v>
      </c>
      <c r="D50" s="16" t="s">
        <v>15</v>
      </c>
      <c r="E50" s="16" t="s">
        <v>16</v>
      </c>
      <c r="F50" s="16" t="s">
        <v>17</v>
      </c>
      <c r="G50" s="16" t="s">
        <v>18</v>
      </c>
      <c r="H50" s="16" t="s">
        <v>19</v>
      </c>
      <c r="I50" s="16" t="s">
        <v>20</v>
      </c>
      <c r="J50" s="16" t="s">
        <v>21</v>
      </c>
      <c r="K50" s="16" t="s">
        <v>22</v>
      </c>
      <c r="L50" s="16" t="s">
        <v>23</v>
      </c>
      <c r="M50" s="16" t="s">
        <v>24</v>
      </c>
      <c r="N50" s="16" t="s">
        <v>25</v>
      </c>
      <c r="O50" s="16" t="s">
        <v>26</v>
      </c>
      <c r="P50" s="16" t="s">
        <v>27</v>
      </c>
      <c r="Q50" s="16" t="s">
        <v>28</v>
      </c>
      <c r="R50" s="16" t="s">
        <v>29</v>
      </c>
      <c r="S50" s="16" t="s">
        <v>30</v>
      </c>
      <c r="T50" s="16" t="s">
        <v>31</v>
      </c>
      <c r="U50" s="16" t="s">
        <v>32</v>
      </c>
      <c r="V50" s="16" t="s">
        <v>33</v>
      </c>
      <c r="W50" s="16" t="s">
        <v>34</v>
      </c>
      <c r="X50" s="16" t="s">
        <v>35</v>
      </c>
      <c r="Y50" s="16" t="s">
        <v>36</v>
      </c>
      <c r="Z50" s="16" t="s">
        <v>37</v>
      </c>
      <c r="AA50" s="16" t="s">
        <v>38</v>
      </c>
      <c r="AB50" s="16" t="s">
        <v>39</v>
      </c>
    </row>
    <row r="51" spans="2:31" ht="15" customHeight="1" x14ac:dyDescent="0.25">
      <c r="C51" s="17" t="s">
        <v>10</v>
      </c>
      <c r="D51" s="6">
        <f t="shared" ref="D51:AB51" si="3">COUNTIF(D$7:D$46,"A")</f>
        <v>0</v>
      </c>
      <c r="E51" s="6">
        <f t="shared" si="3"/>
        <v>0</v>
      </c>
      <c r="F51" s="6">
        <f t="shared" si="3"/>
        <v>0</v>
      </c>
      <c r="G51" s="6">
        <f t="shared" si="3"/>
        <v>0</v>
      </c>
      <c r="H51" s="6">
        <f t="shared" si="3"/>
        <v>0</v>
      </c>
      <c r="I51" s="6">
        <f t="shared" si="3"/>
        <v>0</v>
      </c>
      <c r="J51" s="6">
        <f t="shared" si="3"/>
        <v>0</v>
      </c>
      <c r="K51" s="6">
        <f t="shared" si="3"/>
        <v>0</v>
      </c>
      <c r="L51" s="6">
        <f t="shared" si="3"/>
        <v>0</v>
      </c>
      <c r="M51" s="6">
        <f t="shared" si="3"/>
        <v>0</v>
      </c>
      <c r="N51" s="6">
        <f t="shared" si="3"/>
        <v>0</v>
      </c>
      <c r="O51" s="6">
        <f t="shared" si="3"/>
        <v>0</v>
      </c>
      <c r="P51" s="6">
        <f t="shared" si="3"/>
        <v>0</v>
      </c>
      <c r="Q51" s="6">
        <f t="shared" si="3"/>
        <v>0</v>
      </c>
      <c r="R51" s="6">
        <f t="shared" si="3"/>
        <v>0</v>
      </c>
      <c r="S51" s="6">
        <f t="shared" si="3"/>
        <v>0</v>
      </c>
      <c r="T51" s="6">
        <f t="shared" si="3"/>
        <v>0</v>
      </c>
      <c r="U51" s="6">
        <f t="shared" si="3"/>
        <v>0</v>
      </c>
      <c r="V51" s="6">
        <f t="shared" si="3"/>
        <v>0</v>
      </c>
      <c r="W51" s="6">
        <f t="shared" si="3"/>
        <v>0</v>
      </c>
      <c r="X51" s="6">
        <f t="shared" si="3"/>
        <v>0</v>
      </c>
      <c r="Y51" s="6">
        <f t="shared" si="3"/>
        <v>0</v>
      </c>
      <c r="Z51" s="6">
        <f t="shared" si="3"/>
        <v>0</v>
      </c>
      <c r="AA51" s="6">
        <f t="shared" si="3"/>
        <v>0</v>
      </c>
      <c r="AB51" s="6">
        <f t="shared" si="3"/>
        <v>0</v>
      </c>
    </row>
    <row r="52" spans="2:31" ht="15.75" customHeight="1" x14ac:dyDescent="0.25">
      <c r="C52" s="17" t="s">
        <v>50</v>
      </c>
      <c r="D52" s="9">
        <f t="shared" ref="D52:AB52" si="4">COUNTIF(D$7:D$46,"I")</f>
        <v>0</v>
      </c>
      <c r="E52" s="9">
        <f t="shared" si="4"/>
        <v>0</v>
      </c>
      <c r="F52" s="9">
        <f t="shared" si="4"/>
        <v>0</v>
      </c>
      <c r="G52" s="9">
        <f t="shared" si="4"/>
        <v>0</v>
      </c>
      <c r="H52" s="9">
        <f t="shared" si="4"/>
        <v>0</v>
      </c>
      <c r="I52" s="9">
        <f t="shared" si="4"/>
        <v>0</v>
      </c>
      <c r="J52" s="9">
        <f t="shared" si="4"/>
        <v>0</v>
      </c>
      <c r="K52" s="9">
        <f t="shared" si="4"/>
        <v>0</v>
      </c>
      <c r="L52" s="9">
        <f t="shared" si="4"/>
        <v>0</v>
      </c>
      <c r="M52" s="9">
        <f t="shared" si="4"/>
        <v>0</v>
      </c>
      <c r="N52" s="9">
        <f t="shared" si="4"/>
        <v>0</v>
      </c>
      <c r="O52" s="9">
        <f t="shared" si="4"/>
        <v>0</v>
      </c>
      <c r="P52" s="9">
        <f t="shared" si="4"/>
        <v>0</v>
      </c>
      <c r="Q52" s="9">
        <f t="shared" si="4"/>
        <v>0</v>
      </c>
      <c r="R52" s="9">
        <f t="shared" si="4"/>
        <v>0</v>
      </c>
      <c r="S52" s="9">
        <f t="shared" si="4"/>
        <v>0</v>
      </c>
      <c r="T52" s="9">
        <f t="shared" si="4"/>
        <v>0</v>
      </c>
      <c r="U52" s="9">
        <f t="shared" si="4"/>
        <v>0</v>
      </c>
      <c r="V52" s="9">
        <f t="shared" si="4"/>
        <v>0</v>
      </c>
      <c r="W52" s="9">
        <f t="shared" si="4"/>
        <v>0</v>
      </c>
      <c r="X52" s="9">
        <f t="shared" si="4"/>
        <v>0</v>
      </c>
      <c r="Y52" s="9">
        <f t="shared" si="4"/>
        <v>0</v>
      </c>
      <c r="Z52" s="9">
        <f t="shared" si="4"/>
        <v>0</v>
      </c>
      <c r="AA52" s="9">
        <f t="shared" si="4"/>
        <v>0</v>
      </c>
      <c r="AB52" s="9">
        <f t="shared" si="4"/>
        <v>0</v>
      </c>
    </row>
    <row r="53" spans="2:31" ht="15.75" customHeight="1" x14ac:dyDescent="0.25">
      <c r="C53" s="17" t="s">
        <v>51</v>
      </c>
      <c r="D53" s="9">
        <f t="shared" ref="D53:AB53" si="5">COUNTIF(D$7:D$46,"O")</f>
        <v>0</v>
      </c>
      <c r="E53" s="9">
        <f t="shared" si="5"/>
        <v>0</v>
      </c>
      <c r="F53" s="9">
        <f t="shared" si="5"/>
        <v>0</v>
      </c>
      <c r="G53" s="9">
        <f t="shared" si="5"/>
        <v>0</v>
      </c>
      <c r="H53" s="9">
        <f t="shared" si="5"/>
        <v>0</v>
      </c>
      <c r="I53" s="9">
        <f t="shared" si="5"/>
        <v>0</v>
      </c>
      <c r="J53" s="9">
        <f t="shared" si="5"/>
        <v>0</v>
      </c>
      <c r="K53" s="9">
        <f t="shared" si="5"/>
        <v>0</v>
      </c>
      <c r="L53" s="9">
        <f t="shared" si="5"/>
        <v>0</v>
      </c>
      <c r="M53" s="9">
        <f t="shared" si="5"/>
        <v>0</v>
      </c>
      <c r="N53" s="9">
        <f t="shared" si="5"/>
        <v>0</v>
      </c>
      <c r="O53" s="9">
        <f t="shared" si="5"/>
        <v>0</v>
      </c>
      <c r="P53" s="9">
        <f t="shared" si="5"/>
        <v>0</v>
      </c>
      <c r="Q53" s="9">
        <f t="shared" si="5"/>
        <v>0</v>
      </c>
      <c r="R53" s="9">
        <f t="shared" si="5"/>
        <v>0</v>
      </c>
      <c r="S53" s="9">
        <f t="shared" si="5"/>
        <v>0</v>
      </c>
      <c r="T53" s="9">
        <f t="shared" si="5"/>
        <v>0</v>
      </c>
      <c r="U53" s="9">
        <f t="shared" si="5"/>
        <v>0</v>
      </c>
      <c r="V53" s="9">
        <f t="shared" si="5"/>
        <v>0</v>
      </c>
      <c r="W53" s="9">
        <f t="shared" si="5"/>
        <v>0</v>
      </c>
      <c r="X53" s="9">
        <f t="shared" si="5"/>
        <v>0</v>
      </c>
      <c r="Y53" s="9">
        <f t="shared" si="5"/>
        <v>0</v>
      </c>
      <c r="Z53" s="9">
        <f t="shared" si="5"/>
        <v>0</v>
      </c>
      <c r="AA53" s="9">
        <f t="shared" si="5"/>
        <v>0</v>
      </c>
      <c r="AB53" s="9">
        <f t="shared" si="5"/>
        <v>0</v>
      </c>
    </row>
    <row r="54" spans="2:31" ht="15.75" customHeight="1" x14ac:dyDescent="0.2"/>
    <row r="55" spans="2:31" ht="15.75" customHeight="1" x14ac:dyDescent="0.25">
      <c r="D55" s="55" t="s">
        <v>52</v>
      </c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5"/>
    </row>
    <row r="56" spans="2:31" ht="48" customHeight="1" x14ac:dyDescent="0.25">
      <c r="B56" s="18"/>
      <c r="D56" s="56" t="s">
        <v>53</v>
      </c>
      <c r="E56" s="31"/>
      <c r="F56" s="31"/>
      <c r="G56" s="31"/>
      <c r="H56" s="31"/>
      <c r="I56" s="31"/>
      <c r="J56" s="31"/>
      <c r="K56" s="32"/>
      <c r="L56" s="49" t="s">
        <v>54</v>
      </c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2"/>
      <c r="X56" s="50" t="s">
        <v>55</v>
      </c>
      <c r="Y56" s="31"/>
      <c r="Z56" s="31"/>
      <c r="AA56" s="31"/>
      <c r="AB56" s="32"/>
    </row>
    <row r="57" spans="2:31" ht="15.75" customHeight="1" x14ac:dyDescent="0.25">
      <c r="D57" s="16" t="s">
        <v>15</v>
      </c>
      <c r="E57" s="16" t="s">
        <v>16</v>
      </c>
      <c r="F57" s="16" t="s">
        <v>21</v>
      </c>
      <c r="G57" s="16" t="s">
        <v>24</v>
      </c>
      <c r="H57" s="16" t="s">
        <v>25</v>
      </c>
      <c r="I57" s="16" t="s">
        <v>30</v>
      </c>
      <c r="J57" s="16" t="s">
        <v>34</v>
      </c>
      <c r="K57" s="16" t="s">
        <v>35</v>
      </c>
      <c r="L57" s="16" t="s">
        <v>17</v>
      </c>
      <c r="M57" s="16" t="s">
        <v>19</v>
      </c>
      <c r="N57" s="16" t="s">
        <v>23</v>
      </c>
      <c r="O57" s="16" t="s">
        <v>26</v>
      </c>
      <c r="P57" s="16" t="s">
        <v>27</v>
      </c>
      <c r="Q57" s="16" t="s">
        <v>28</v>
      </c>
      <c r="R57" s="16" t="s">
        <v>31</v>
      </c>
      <c r="S57" s="16" t="s">
        <v>32</v>
      </c>
      <c r="T57" s="16" t="s">
        <v>33</v>
      </c>
      <c r="U57" s="16" t="s">
        <v>36</v>
      </c>
      <c r="V57" s="16" t="s">
        <v>37</v>
      </c>
      <c r="W57" s="16" t="s">
        <v>38</v>
      </c>
      <c r="X57" s="16" t="s">
        <v>18</v>
      </c>
      <c r="Y57" s="16" t="s">
        <v>20</v>
      </c>
      <c r="Z57" s="16" t="s">
        <v>22</v>
      </c>
      <c r="AA57" s="16" t="s">
        <v>29</v>
      </c>
      <c r="AB57" s="16" t="s">
        <v>39</v>
      </c>
      <c r="AD57" s="51" t="s">
        <v>56</v>
      </c>
      <c r="AE57" s="32"/>
    </row>
    <row r="58" spans="2:31" ht="14.25" customHeight="1" x14ac:dyDescent="0.25">
      <c r="C58" s="19" t="s">
        <v>57</v>
      </c>
      <c r="D58" s="20">
        <f t="shared" ref="D58:E58" si="6">IFERROR(D51*100/$C$47,0)</f>
        <v>0</v>
      </c>
      <c r="E58" s="20">
        <f t="shared" si="6"/>
        <v>0</v>
      </c>
      <c r="F58" s="20">
        <f t="shared" ref="F58:F60" si="7">IFERROR(J51*100/$C$47,0)</f>
        <v>0</v>
      </c>
      <c r="G58" s="20">
        <f t="shared" ref="G58:H58" si="8">IFERROR(M51*100/$C$47,0)</f>
        <v>0</v>
      </c>
      <c r="H58" s="20">
        <f t="shared" si="8"/>
        <v>0</v>
      </c>
      <c r="I58" s="20">
        <f t="shared" ref="I58:I60" si="9">IFERROR(S51*100/$C$47,0)</f>
        <v>0</v>
      </c>
      <c r="J58" s="20">
        <f t="shared" ref="J58:K58" si="10">IFERROR(W51*100/$C$47,0)</f>
        <v>0</v>
      </c>
      <c r="K58" s="20">
        <f t="shared" si="10"/>
        <v>0</v>
      </c>
      <c r="L58" s="20">
        <f t="shared" ref="L58:L60" si="11">IFERROR(F51*100/$C$47,0)</f>
        <v>0</v>
      </c>
      <c r="M58" s="20">
        <f t="shared" ref="M58:M60" si="12">IFERROR(H51*100/$C$47,0)</f>
        <v>0</v>
      </c>
      <c r="N58" s="20">
        <f t="shared" ref="N58:N60" si="13">IFERROR(L51*100/$C$47,0)</f>
        <v>0</v>
      </c>
      <c r="O58" s="20">
        <f t="shared" ref="O58:Q58" si="14">IFERROR(O51*100/$C$47,0)</f>
        <v>0</v>
      </c>
      <c r="P58" s="20">
        <f t="shared" si="14"/>
        <v>0</v>
      </c>
      <c r="Q58" s="20">
        <f t="shared" si="14"/>
        <v>0</v>
      </c>
      <c r="R58" s="20">
        <f t="shared" ref="R58:T58" si="15">IFERROR(T51*100/$C$47,0)</f>
        <v>0</v>
      </c>
      <c r="S58" s="20">
        <f t="shared" si="15"/>
        <v>0</v>
      </c>
      <c r="T58" s="20">
        <f t="shared" si="15"/>
        <v>0</v>
      </c>
      <c r="U58" s="20">
        <f t="shared" ref="U58:W58" si="16">IFERROR(Y51*100/$C$47,0)</f>
        <v>0</v>
      </c>
      <c r="V58" s="20">
        <f t="shared" si="16"/>
        <v>0</v>
      </c>
      <c r="W58" s="20">
        <f t="shared" si="16"/>
        <v>0</v>
      </c>
      <c r="X58" s="20">
        <f t="shared" ref="X58:X60" si="17">IFERROR(G51*100/$C$47,0)</f>
        <v>0</v>
      </c>
      <c r="Y58" s="20">
        <f t="shared" ref="Y58:Y60" si="18">IFERROR(I51*100/$C$47,0)</f>
        <v>0</v>
      </c>
      <c r="Z58" s="20">
        <f t="shared" ref="Z58:Z60" si="19">IFERROR(K51*100/$C$47,0)</f>
        <v>0</v>
      </c>
      <c r="AA58" s="20">
        <f t="shared" ref="AA58:AA60" si="20">IFERROR(R51*100/$C$47,0)</f>
        <v>0</v>
      </c>
      <c r="AB58" s="20">
        <f t="shared" ref="AB58:AB60" si="21">IFERROR(AB51*100/$C$47,0)</f>
        <v>0</v>
      </c>
      <c r="AD58" s="21" t="s">
        <v>58</v>
      </c>
      <c r="AE58" s="22">
        <f>AVERAGE(D58:K58)</f>
        <v>0</v>
      </c>
    </row>
    <row r="59" spans="2:31" ht="15.75" customHeight="1" x14ac:dyDescent="0.25">
      <c r="C59" s="19" t="s">
        <v>59</v>
      </c>
      <c r="D59" s="20">
        <f t="shared" ref="D59:E59" si="22">IFERROR(D52*100/$C$47,0)</f>
        <v>0</v>
      </c>
      <c r="E59" s="20">
        <f t="shared" si="22"/>
        <v>0</v>
      </c>
      <c r="F59" s="20">
        <f t="shared" si="7"/>
        <v>0</v>
      </c>
      <c r="G59" s="20">
        <f t="shared" ref="G59:H59" si="23">IFERROR(M52*100/$C$47,0)</f>
        <v>0</v>
      </c>
      <c r="H59" s="20">
        <f t="shared" si="23"/>
        <v>0</v>
      </c>
      <c r="I59" s="20">
        <f t="shared" si="9"/>
        <v>0</v>
      </c>
      <c r="J59" s="20">
        <f t="shared" ref="J59:K59" si="24">IFERROR(W52*100/$C$47,0)</f>
        <v>0</v>
      </c>
      <c r="K59" s="20">
        <f t="shared" si="24"/>
        <v>0</v>
      </c>
      <c r="L59" s="20">
        <f t="shared" si="11"/>
        <v>0</v>
      </c>
      <c r="M59" s="20">
        <f t="shared" si="12"/>
        <v>0</v>
      </c>
      <c r="N59" s="20">
        <f t="shared" si="13"/>
        <v>0</v>
      </c>
      <c r="O59" s="20">
        <f t="shared" ref="O59:Q59" si="25">IFERROR(O52*100/$C$47,0)</f>
        <v>0</v>
      </c>
      <c r="P59" s="20">
        <f t="shared" si="25"/>
        <v>0</v>
      </c>
      <c r="Q59" s="20">
        <f t="shared" si="25"/>
        <v>0</v>
      </c>
      <c r="R59" s="20">
        <f t="shared" ref="R59:T59" si="26">IFERROR(T52*100/$C$47,0)</f>
        <v>0</v>
      </c>
      <c r="S59" s="20">
        <f t="shared" si="26"/>
        <v>0</v>
      </c>
      <c r="T59" s="20">
        <f t="shared" si="26"/>
        <v>0</v>
      </c>
      <c r="U59" s="20">
        <f t="shared" ref="U59:W59" si="27">IFERROR(Y52*100/$C$47,0)</f>
        <v>0</v>
      </c>
      <c r="V59" s="20">
        <f t="shared" si="27"/>
        <v>0</v>
      </c>
      <c r="W59" s="20">
        <f t="shared" si="27"/>
        <v>0</v>
      </c>
      <c r="X59" s="20">
        <f t="shared" si="17"/>
        <v>0</v>
      </c>
      <c r="Y59" s="20">
        <f t="shared" si="18"/>
        <v>0</v>
      </c>
      <c r="Z59" s="20">
        <f t="shared" si="19"/>
        <v>0</v>
      </c>
      <c r="AA59" s="20">
        <f t="shared" si="20"/>
        <v>0</v>
      </c>
      <c r="AB59" s="20">
        <f t="shared" si="21"/>
        <v>0</v>
      </c>
      <c r="AD59" s="23" t="s">
        <v>60</v>
      </c>
      <c r="AE59" s="22">
        <f>AVERAGE(L58:W58)</f>
        <v>0</v>
      </c>
    </row>
    <row r="60" spans="2:31" ht="15.75" customHeight="1" x14ac:dyDescent="0.25">
      <c r="B60" s="18"/>
      <c r="C60" s="19" t="s">
        <v>61</v>
      </c>
      <c r="D60" s="20">
        <f t="shared" ref="D60:E60" si="28">IFERROR(D53*100/$C$47,0)</f>
        <v>0</v>
      </c>
      <c r="E60" s="20">
        <f t="shared" si="28"/>
        <v>0</v>
      </c>
      <c r="F60" s="20">
        <f t="shared" si="7"/>
        <v>0</v>
      </c>
      <c r="G60" s="20">
        <f t="shared" ref="G60:H60" si="29">IFERROR(M53*100/$C$47,0)</f>
        <v>0</v>
      </c>
      <c r="H60" s="20">
        <f t="shared" si="29"/>
        <v>0</v>
      </c>
      <c r="I60" s="20">
        <f t="shared" si="9"/>
        <v>0</v>
      </c>
      <c r="J60" s="20">
        <f t="shared" ref="J60:K60" si="30">IFERROR(W53*100/$C$47,0)</f>
        <v>0</v>
      </c>
      <c r="K60" s="20">
        <f t="shared" si="30"/>
        <v>0</v>
      </c>
      <c r="L60" s="20">
        <f t="shared" si="11"/>
        <v>0</v>
      </c>
      <c r="M60" s="20">
        <f t="shared" si="12"/>
        <v>0</v>
      </c>
      <c r="N60" s="20">
        <f t="shared" si="13"/>
        <v>0</v>
      </c>
      <c r="O60" s="20">
        <f t="shared" ref="O60:Q60" si="31">IFERROR(O53*100/$C$47,0)</f>
        <v>0</v>
      </c>
      <c r="P60" s="20">
        <f t="shared" si="31"/>
        <v>0</v>
      </c>
      <c r="Q60" s="20">
        <f t="shared" si="31"/>
        <v>0</v>
      </c>
      <c r="R60" s="20">
        <f t="shared" ref="R60:T60" si="32">IFERROR(T53*100/$C$47,0)</f>
        <v>0</v>
      </c>
      <c r="S60" s="20">
        <f t="shared" si="32"/>
        <v>0</v>
      </c>
      <c r="T60" s="20">
        <f t="shared" si="32"/>
        <v>0</v>
      </c>
      <c r="U60" s="20">
        <f t="shared" ref="U60:W60" si="33">IFERROR(Y53*100/$C$47,0)</f>
        <v>0</v>
      </c>
      <c r="V60" s="20">
        <f t="shared" si="33"/>
        <v>0</v>
      </c>
      <c r="W60" s="20">
        <f t="shared" si="33"/>
        <v>0</v>
      </c>
      <c r="X60" s="20">
        <f t="shared" si="17"/>
        <v>0</v>
      </c>
      <c r="Y60" s="20">
        <f t="shared" si="18"/>
        <v>0</v>
      </c>
      <c r="Z60" s="20">
        <f t="shared" si="19"/>
        <v>0</v>
      </c>
      <c r="AA60" s="20">
        <f t="shared" si="20"/>
        <v>0</v>
      </c>
      <c r="AB60" s="20">
        <f t="shared" si="21"/>
        <v>0</v>
      </c>
      <c r="AD60" s="24" t="s">
        <v>62</v>
      </c>
      <c r="AE60" s="22">
        <f>AVERAGE(X58:AB58)</f>
        <v>0</v>
      </c>
    </row>
    <row r="61" spans="2:31" ht="15.75" customHeight="1" x14ac:dyDescent="0.25">
      <c r="B61" s="18"/>
    </row>
    <row r="62" spans="2:31" ht="15.75" customHeight="1" x14ac:dyDescent="0.25">
      <c r="B62" s="18"/>
    </row>
    <row r="63" spans="2:31" ht="15.75" customHeight="1" x14ac:dyDescent="0.25">
      <c r="B63" s="18"/>
    </row>
    <row r="64" spans="2:31" ht="15.75" customHeight="1" x14ac:dyDescent="0.2"/>
    <row r="65" spans="2:2" ht="15.75" customHeight="1" x14ac:dyDescent="0.25">
      <c r="B65" s="25" t="s">
        <v>63</v>
      </c>
    </row>
    <row r="66" spans="2:2" ht="15.75" customHeight="1" x14ac:dyDescent="0.25">
      <c r="B66" s="25" t="s">
        <v>64</v>
      </c>
    </row>
    <row r="67" spans="2:2" ht="15.75" customHeight="1" x14ac:dyDescent="0.25">
      <c r="B67" s="25" t="s">
        <v>65</v>
      </c>
    </row>
    <row r="68" spans="2:2" ht="15.75" customHeight="1" x14ac:dyDescent="0.2"/>
    <row r="69" spans="2:2" ht="15.75" customHeight="1" x14ac:dyDescent="0.2"/>
    <row r="70" spans="2:2" ht="15.75" customHeight="1" x14ac:dyDescent="0.2"/>
    <row r="71" spans="2:2" ht="15.75" customHeight="1" x14ac:dyDescent="0.2"/>
    <row r="72" spans="2:2" ht="15.75" customHeight="1" x14ac:dyDescent="0.2"/>
    <row r="73" spans="2:2" ht="15.75" customHeight="1" x14ac:dyDescent="0.2"/>
    <row r="74" spans="2:2" ht="15.75" customHeight="1" x14ac:dyDescent="0.2"/>
    <row r="75" spans="2:2" ht="15.75" customHeight="1" x14ac:dyDescent="0.2"/>
    <row r="76" spans="2:2" ht="15.75" customHeight="1" x14ac:dyDescent="0.2"/>
    <row r="77" spans="2:2" ht="15.75" customHeight="1" x14ac:dyDescent="0.2"/>
    <row r="78" spans="2:2" ht="15.75" customHeight="1" x14ac:dyDescent="0.2"/>
    <row r="79" spans="2:2" ht="15.75" customHeight="1" x14ac:dyDescent="0.2"/>
    <row r="80" spans="2:2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9">
    <mergeCell ref="L56:W56"/>
    <mergeCell ref="X56:AB56"/>
    <mergeCell ref="AD57:AE57"/>
    <mergeCell ref="S4:W5"/>
    <mergeCell ref="X4:AB5"/>
    <mergeCell ref="AC5:AC6"/>
    <mergeCell ref="AD5:AD6"/>
    <mergeCell ref="AE5:AE6"/>
    <mergeCell ref="D55:AB55"/>
    <mergeCell ref="D56:K56"/>
    <mergeCell ref="AC4:AE4"/>
    <mergeCell ref="AG5:AJ5"/>
    <mergeCell ref="B1:C1"/>
    <mergeCell ref="I2:W2"/>
    <mergeCell ref="AG2:AM3"/>
    <mergeCell ref="B4:C5"/>
    <mergeCell ref="D4:G5"/>
    <mergeCell ref="H4:L5"/>
    <mergeCell ref="M4:R5"/>
  </mergeCells>
  <dataValidations count="1">
    <dataValidation type="list" allowBlank="1" showErrorMessage="1" sqref="D7:AB46" xr:uid="{00000000-0002-0000-0300-000000000000}">
      <formula1>$B$65:$B$67</formula1>
    </dataValidation>
  </dataValidations>
  <pageMargins left="0.7" right="0.7" top="0.75" bottom="0.75" header="0" footer="0"/>
  <pageSetup orientation="portrait"/>
  <drawing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AO1000"/>
  <sheetViews>
    <sheetView workbookViewId="0"/>
  </sheetViews>
  <sheetFormatPr baseColWidth="10" defaultColWidth="12.625" defaultRowHeight="15" customHeight="1" x14ac:dyDescent="0.2"/>
  <cols>
    <col min="1" max="1" width="8" customWidth="1"/>
    <col min="2" max="2" width="13.75" customWidth="1"/>
    <col min="3" max="3" width="42.75" customWidth="1"/>
    <col min="4" max="7" width="8.875" customWidth="1"/>
    <col min="8" max="8" width="9" customWidth="1"/>
    <col min="9" max="11" width="8.875" customWidth="1"/>
    <col min="12" max="12" width="9" customWidth="1"/>
    <col min="13" max="28" width="8.875" customWidth="1"/>
    <col min="29" max="31" width="10.625" customWidth="1"/>
    <col min="32" max="42" width="8" customWidth="1"/>
  </cols>
  <sheetData>
    <row r="1" spans="2:41" ht="15.75" x14ac:dyDescent="0.25">
      <c r="B1" s="35" t="s">
        <v>0</v>
      </c>
      <c r="C1" s="36"/>
    </row>
    <row r="2" spans="2:41" ht="33.75" x14ac:dyDescent="0.5">
      <c r="I2" s="37" t="s">
        <v>1</v>
      </c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1"/>
      <c r="Y2" s="1"/>
      <c r="Z2" s="1"/>
      <c r="AA2" s="1"/>
      <c r="AB2" s="1"/>
      <c r="AG2" s="38" t="s">
        <v>2</v>
      </c>
      <c r="AH2" s="34"/>
      <c r="AI2" s="34"/>
      <c r="AJ2" s="34"/>
      <c r="AK2" s="34"/>
      <c r="AL2" s="34"/>
      <c r="AM2" s="34"/>
    </row>
    <row r="3" spans="2:41" ht="15" customHeight="1" x14ac:dyDescent="0.2">
      <c r="AG3" s="34"/>
      <c r="AH3" s="34"/>
      <c r="AI3" s="34"/>
      <c r="AJ3" s="34"/>
      <c r="AK3" s="34"/>
      <c r="AL3" s="34"/>
      <c r="AM3" s="34"/>
    </row>
    <row r="4" spans="2:41" ht="42" customHeight="1" x14ac:dyDescent="0.2">
      <c r="B4" s="39" t="s">
        <v>3</v>
      </c>
      <c r="C4" s="40"/>
      <c r="D4" s="43" t="s">
        <v>4</v>
      </c>
      <c r="E4" s="44"/>
      <c r="F4" s="44"/>
      <c r="G4" s="45"/>
      <c r="H4" s="48" t="s">
        <v>5</v>
      </c>
      <c r="I4" s="44"/>
      <c r="J4" s="44"/>
      <c r="K4" s="44"/>
      <c r="L4" s="45"/>
      <c r="M4" s="48" t="s">
        <v>6</v>
      </c>
      <c r="N4" s="44"/>
      <c r="O4" s="44"/>
      <c r="P4" s="44"/>
      <c r="Q4" s="44"/>
      <c r="R4" s="45"/>
      <c r="S4" s="48" t="s">
        <v>7</v>
      </c>
      <c r="T4" s="44"/>
      <c r="U4" s="44"/>
      <c r="V4" s="44"/>
      <c r="W4" s="45"/>
      <c r="X4" s="48" t="s">
        <v>8</v>
      </c>
      <c r="Y4" s="44"/>
      <c r="Z4" s="44"/>
      <c r="AA4" s="44"/>
      <c r="AB4" s="45"/>
      <c r="AC4" s="30" t="s">
        <v>9</v>
      </c>
      <c r="AD4" s="31"/>
      <c r="AE4" s="32"/>
    </row>
    <row r="5" spans="2:41" ht="43.5" customHeight="1" x14ac:dyDescent="0.25">
      <c r="B5" s="41"/>
      <c r="C5" s="42"/>
      <c r="D5" s="41"/>
      <c r="E5" s="46"/>
      <c r="F5" s="46"/>
      <c r="G5" s="47"/>
      <c r="H5" s="41"/>
      <c r="I5" s="46"/>
      <c r="J5" s="46"/>
      <c r="K5" s="46"/>
      <c r="L5" s="47"/>
      <c r="M5" s="41"/>
      <c r="N5" s="46"/>
      <c r="O5" s="46"/>
      <c r="P5" s="46"/>
      <c r="Q5" s="46"/>
      <c r="R5" s="47"/>
      <c r="S5" s="41"/>
      <c r="T5" s="46"/>
      <c r="U5" s="46"/>
      <c r="V5" s="46"/>
      <c r="W5" s="47"/>
      <c r="X5" s="41"/>
      <c r="Y5" s="46"/>
      <c r="Z5" s="46"/>
      <c r="AA5" s="46"/>
      <c r="AB5" s="47"/>
      <c r="AC5" s="52" t="s">
        <v>10</v>
      </c>
      <c r="AD5" s="53" t="s">
        <v>11</v>
      </c>
      <c r="AE5" s="53" t="s">
        <v>12</v>
      </c>
      <c r="AG5" s="33"/>
      <c r="AH5" s="34"/>
      <c r="AI5" s="34"/>
      <c r="AJ5" s="34"/>
    </row>
    <row r="6" spans="2:41" ht="27" customHeight="1" x14ac:dyDescent="0.2">
      <c r="B6" s="2" t="s">
        <v>13</v>
      </c>
      <c r="C6" s="3" t="s">
        <v>14</v>
      </c>
      <c r="D6" s="4" t="s">
        <v>15</v>
      </c>
      <c r="E6" s="4" t="s">
        <v>16</v>
      </c>
      <c r="F6" s="4" t="s">
        <v>17</v>
      </c>
      <c r="G6" s="4" t="s">
        <v>18</v>
      </c>
      <c r="H6" s="4" t="s">
        <v>19</v>
      </c>
      <c r="I6" s="4" t="s">
        <v>20</v>
      </c>
      <c r="J6" s="4" t="s">
        <v>21</v>
      </c>
      <c r="K6" s="4" t="s">
        <v>22</v>
      </c>
      <c r="L6" s="4" t="s">
        <v>23</v>
      </c>
      <c r="M6" s="4" t="s">
        <v>24</v>
      </c>
      <c r="N6" s="4" t="s">
        <v>25</v>
      </c>
      <c r="O6" s="4" t="s">
        <v>26</v>
      </c>
      <c r="P6" s="4" t="s">
        <v>27</v>
      </c>
      <c r="Q6" s="4" t="s">
        <v>28</v>
      </c>
      <c r="R6" s="4" t="s">
        <v>29</v>
      </c>
      <c r="S6" s="4" t="s">
        <v>30</v>
      </c>
      <c r="T6" s="4" t="s">
        <v>31</v>
      </c>
      <c r="U6" s="4" t="s">
        <v>32</v>
      </c>
      <c r="V6" s="4" t="s">
        <v>33</v>
      </c>
      <c r="W6" s="4" t="s">
        <v>34</v>
      </c>
      <c r="X6" s="4" t="s">
        <v>35</v>
      </c>
      <c r="Y6" s="4" t="s">
        <v>36</v>
      </c>
      <c r="Z6" s="4" t="s">
        <v>37</v>
      </c>
      <c r="AA6" s="4" t="s">
        <v>38</v>
      </c>
      <c r="AB6" s="4" t="s">
        <v>39</v>
      </c>
      <c r="AC6" s="47"/>
      <c r="AD6" s="54"/>
      <c r="AE6" s="54"/>
    </row>
    <row r="7" spans="2:41" x14ac:dyDescent="0.25">
      <c r="B7" s="5" t="s">
        <v>40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>
        <f t="shared" ref="AC7:AC46" si="0">COUNTIF($D7:$AB7,"A")</f>
        <v>0</v>
      </c>
      <c r="AD7" s="6">
        <f t="shared" ref="AD7:AD46" si="1">COUNTIF($D7:$AB7,"I")</f>
        <v>0</v>
      </c>
      <c r="AE7" s="7">
        <f t="shared" ref="AE7:AE46" si="2">COUNTIF($D7:$AB7,"O")</f>
        <v>0</v>
      </c>
    </row>
    <row r="8" spans="2:41" x14ac:dyDescent="0.25">
      <c r="B8" s="8" t="s">
        <v>41</v>
      </c>
      <c r="C8" s="9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>
        <f t="shared" si="0"/>
        <v>0</v>
      </c>
      <c r="AD8" s="6">
        <f t="shared" si="1"/>
        <v>0</v>
      </c>
      <c r="AE8" s="7">
        <f t="shared" si="2"/>
        <v>0</v>
      </c>
      <c r="AO8" s="10"/>
    </row>
    <row r="9" spans="2:41" x14ac:dyDescent="0.25">
      <c r="B9" s="8" t="s">
        <v>42</v>
      </c>
      <c r="C9" s="9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>
        <f t="shared" si="0"/>
        <v>0</v>
      </c>
      <c r="AD9" s="6">
        <f t="shared" si="1"/>
        <v>0</v>
      </c>
      <c r="AE9" s="7">
        <f t="shared" si="2"/>
        <v>0</v>
      </c>
      <c r="AO9" s="10"/>
    </row>
    <row r="10" spans="2:41" x14ac:dyDescent="0.25">
      <c r="B10" s="8" t="s">
        <v>43</v>
      </c>
      <c r="C10" s="9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>
        <f t="shared" si="0"/>
        <v>0</v>
      </c>
      <c r="AD10" s="6">
        <f t="shared" si="1"/>
        <v>0</v>
      </c>
      <c r="AE10" s="7">
        <f t="shared" si="2"/>
        <v>0</v>
      </c>
      <c r="AO10" s="10"/>
    </row>
    <row r="11" spans="2:41" x14ac:dyDescent="0.25">
      <c r="B11" s="8" t="s">
        <v>44</v>
      </c>
      <c r="C11" s="9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>
        <f t="shared" si="0"/>
        <v>0</v>
      </c>
      <c r="AD11" s="6">
        <f t="shared" si="1"/>
        <v>0</v>
      </c>
      <c r="AE11" s="7">
        <f t="shared" si="2"/>
        <v>0</v>
      </c>
      <c r="AO11" s="10"/>
    </row>
    <row r="12" spans="2:41" x14ac:dyDescent="0.25">
      <c r="B12" s="8" t="s">
        <v>45</v>
      </c>
      <c r="C12" s="9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>
        <f t="shared" si="0"/>
        <v>0</v>
      </c>
      <c r="AD12" s="6">
        <f t="shared" si="1"/>
        <v>0</v>
      </c>
      <c r="AE12" s="7">
        <f t="shared" si="2"/>
        <v>0</v>
      </c>
    </row>
    <row r="13" spans="2:41" x14ac:dyDescent="0.25">
      <c r="B13" s="8" t="s">
        <v>46</v>
      </c>
      <c r="C13" s="9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>
        <f t="shared" si="0"/>
        <v>0</v>
      </c>
      <c r="AD13" s="6">
        <f t="shared" si="1"/>
        <v>0</v>
      </c>
      <c r="AE13" s="7">
        <f t="shared" si="2"/>
        <v>0</v>
      </c>
    </row>
    <row r="14" spans="2:41" x14ac:dyDescent="0.25">
      <c r="B14" s="8" t="s">
        <v>47</v>
      </c>
      <c r="C14" s="9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>
        <f t="shared" si="0"/>
        <v>0</v>
      </c>
      <c r="AD14" s="6">
        <f t="shared" si="1"/>
        <v>0</v>
      </c>
      <c r="AE14" s="7">
        <f t="shared" si="2"/>
        <v>0</v>
      </c>
    </row>
    <row r="15" spans="2:41" x14ac:dyDescent="0.25">
      <c r="B15" s="8" t="s">
        <v>48</v>
      </c>
      <c r="C15" s="9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>
        <f t="shared" si="0"/>
        <v>0</v>
      </c>
      <c r="AD15" s="6">
        <f t="shared" si="1"/>
        <v>0</v>
      </c>
      <c r="AE15" s="7">
        <f t="shared" si="2"/>
        <v>0</v>
      </c>
    </row>
    <row r="16" spans="2:41" x14ac:dyDescent="0.25">
      <c r="B16" s="8">
        <v>10</v>
      </c>
      <c r="C16" s="9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>
        <f t="shared" si="0"/>
        <v>0</v>
      </c>
      <c r="AD16" s="6">
        <f t="shared" si="1"/>
        <v>0</v>
      </c>
      <c r="AE16" s="7">
        <f t="shared" si="2"/>
        <v>0</v>
      </c>
    </row>
    <row r="17" spans="2:31" x14ac:dyDescent="0.25">
      <c r="B17" s="8">
        <v>11</v>
      </c>
      <c r="C17" s="9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>
        <f t="shared" si="0"/>
        <v>0</v>
      </c>
      <c r="AD17" s="6">
        <f t="shared" si="1"/>
        <v>0</v>
      </c>
      <c r="AE17" s="7">
        <f t="shared" si="2"/>
        <v>0</v>
      </c>
    </row>
    <row r="18" spans="2:31" x14ac:dyDescent="0.25">
      <c r="B18" s="8">
        <v>12</v>
      </c>
      <c r="C18" s="9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>
        <f t="shared" si="0"/>
        <v>0</v>
      </c>
      <c r="AD18" s="6">
        <f t="shared" si="1"/>
        <v>0</v>
      </c>
      <c r="AE18" s="7">
        <f t="shared" si="2"/>
        <v>0</v>
      </c>
    </row>
    <row r="19" spans="2:31" x14ac:dyDescent="0.25">
      <c r="B19" s="8">
        <v>13</v>
      </c>
      <c r="C19" s="9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>
        <f t="shared" si="0"/>
        <v>0</v>
      </c>
      <c r="AD19" s="6">
        <f t="shared" si="1"/>
        <v>0</v>
      </c>
      <c r="AE19" s="7">
        <f t="shared" si="2"/>
        <v>0</v>
      </c>
    </row>
    <row r="20" spans="2:31" x14ac:dyDescent="0.25">
      <c r="B20" s="8">
        <v>14</v>
      </c>
      <c r="C20" s="9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>
        <f t="shared" si="0"/>
        <v>0</v>
      </c>
      <c r="AD20" s="6">
        <f t="shared" si="1"/>
        <v>0</v>
      </c>
      <c r="AE20" s="7">
        <f t="shared" si="2"/>
        <v>0</v>
      </c>
    </row>
    <row r="21" spans="2:31" ht="15.75" customHeight="1" x14ac:dyDescent="0.25">
      <c r="B21" s="8">
        <v>15</v>
      </c>
      <c r="C21" s="9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>
        <f t="shared" si="0"/>
        <v>0</v>
      </c>
      <c r="AD21" s="6">
        <f t="shared" si="1"/>
        <v>0</v>
      </c>
      <c r="AE21" s="7">
        <f t="shared" si="2"/>
        <v>0</v>
      </c>
    </row>
    <row r="22" spans="2:31" ht="15.75" customHeight="1" x14ac:dyDescent="0.25">
      <c r="B22" s="8">
        <v>16</v>
      </c>
      <c r="C22" s="9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>
        <f t="shared" si="0"/>
        <v>0</v>
      </c>
      <c r="AD22" s="6">
        <f t="shared" si="1"/>
        <v>0</v>
      </c>
      <c r="AE22" s="7">
        <f t="shared" si="2"/>
        <v>0</v>
      </c>
    </row>
    <row r="23" spans="2:31" ht="15.75" customHeight="1" x14ac:dyDescent="0.25">
      <c r="B23" s="8">
        <v>17</v>
      </c>
      <c r="C23" s="9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>
        <f t="shared" si="0"/>
        <v>0</v>
      </c>
      <c r="AD23" s="6">
        <f t="shared" si="1"/>
        <v>0</v>
      </c>
      <c r="AE23" s="7">
        <f t="shared" si="2"/>
        <v>0</v>
      </c>
    </row>
    <row r="24" spans="2:31" ht="15.75" customHeight="1" x14ac:dyDescent="0.25">
      <c r="B24" s="8">
        <v>18</v>
      </c>
      <c r="C24" s="9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>
        <f t="shared" si="0"/>
        <v>0</v>
      </c>
      <c r="AD24" s="6">
        <f t="shared" si="1"/>
        <v>0</v>
      </c>
      <c r="AE24" s="7">
        <f t="shared" si="2"/>
        <v>0</v>
      </c>
    </row>
    <row r="25" spans="2:31" ht="15.75" customHeight="1" x14ac:dyDescent="0.25">
      <c r="B25" s="8">
        <v>19</v>
      </c>
      <c r="C25" s="9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>
        <f t="shared" si="0"/>
        <v>0</v>
      </c>
      <c r="AD25" s="6">
        <f t="shared" si="1"/>
        <v>0</v>
      </c>
      <c r="AE25" s="7">
        <f t="shared" si="2"/>
        <v>0</v>
      </c>
    </row>
    <row r="26" spans="2:31" ht="15.75" customHeight="1" x14ac:dyDescent="0.25">
      <c r="B26" s="8">
        <v>20</v>
      </c>
      <c r="C26" s="9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>
        <f t="shared" si="0"/>
        <v>0</v>
      </c>
      <c r="AD26" s="6">
        <f t="shared" si="1"/>
        <v>0</v>
      </c>
      <c r="AE26" s="7">
        <f t="shared" si="2"/>
        <v>0</v>
      </c>
    </row>
    <row r="27" spans="2:31" ht="15.75" customHeight="1" x14ac:dyDescent="0.25">
      <c r="B27" s="8">
        <v>21</v>
      </c>
      <c r="C27" s="9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>
        <f t="shared" si="0"/>
        <v>0</v>
      </c>
      <c r="AD27" s="6">
        <f t="shared" si="1"/>
        <v>0</v>
      </c>
      <c r="AE27" s="7">
        <f t="shared" si="2"/>
        <v>0</v>
      </c>
    </row>
    <row r="28" spans="2:31" ht="15.75" customHeight="1" x14ac:dyDescent="0.25">
      <c r="B28" s="8">
        <v>22</v>
      </c>
      <c r="C28" s="9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>
        <f t="shared" si="0"/>
        <v>0</v>
      </c>
      <c r="AD28" s="6">
        <f t="shared" si="1"/>
        <v>0</v>
      </c>
      <c r="AE28" s="7">
        <f t="shared" si="2"/>
        <v>0</v>
      </c>
    </row>
    <row r="29" spans="2:31" ht="15.75" customHeight="1" x14ac:dyDescent="0.25">
      <c r="B29" s="8">
        <v>23</v>
      </c>
      <c r="C29" s="9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>
        <f t="shared" si="0"/>
        <v>0</v>
      </c>
      <c r="AD29" s="6">
        <f t="shared" si="1"/>
        <v>0</v>
      </c>
      <c r="AE29" s="7">
        <f t="shared" si="2"/>
        <v>0</v>
      </c>
    </row>
    <row r="30" spans="2:31" ht="15.75" customHeight="1" x14ac:dyDescent="0.25">
      <c r="B30" s="8">
        <v>24</v>
      </c>
      <c r="C30" s="9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>
        <f t="shared" si="0"/>
        <v>0</v>
      </c>
      <c r="AD30" s="6">
        <f t="shared" si="1"/>
        <v>0</v>
      </c>
      <c r="AE30" s="7">
        <f t="shared" si="2"/>
        <v>0</v>
      </c>
    </row>
    <row r="31" spans="2:31" ht="15.75" customHeight="1" x14ac:dyDescent="0.25">
      <c r="B31" s="8">
        <v>25</v>
      </c>
      <c r="C31" s="9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>
        <f t="shared" si="0"/>
        <v>0</v>
      </c>
      <c r="AD31" s="6">
        <f t="shared" si="1"/>
        <v>0</v>
      </c>
      <c r="AE31" s="7">
        <f t="shared" si="2"/>
        <v>0</v>
      </c>
    </row>
    <row r="32" spans="2:31" ht="15.75" customHeight="1" x14ac:dyDescent="0.25">
      <c r="B32" s="8">
        <v>26</v>
      </c>
      <c r="C32" s="9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>
        <f t="shared" si="0"/>
        <v>0</v>
      </c>
      <c r="AD32" s="6">
        <f t="shared" si="1"/>
        <v>0</v>
      </c>
      <c r="AE32" s="7">
        <f t="shared" si="2"/>
        <v>0</v>
      </c>
    </row>
    <row r="33" spans="2:31" ht="15.75" customHeight="1" x14ac:dyDescent="0.25">
      <c r="B33" s="8">
        <v>27</v>
      </c>
      <c r="C33" s="9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>
        <f t="shared" si="0"/>
        <v>0</v>
      </c>
      <c r="AD33" s="6">
        <f t="shared" si="1"/>
        <v>0</v>
      </c>
      <c r="AE33" s="7">
        <f t="shared" si="2"/>
        <v>0</v>
      </c>
    </row>
    <row r="34" spans="2:31" ht="15.75" customHeight="1" x14ac:dyDescent="0.25">
      <c r="B34" s="8">
        <v>28</v>
      </c>
      <c r="C34" s="9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>
        <f t="shared" si="0"/>
        <v>0</v>
      </c>
      <c r="AD34" s="6">
        <f t="shared" si="1"/>
        <v>0</v>
      </c>
      <c r="AE34" s="7">
        <f t="shared" si="2"/>
        <v>0</v>
      </c>
    </row>
    <row r="35" spans="2:31" ht="15.75" customHeight="1" x14ac:dyDescent="0.25">
      <c r="B35" s="8">
        <v>29</v>
      </c>
      <c r="C35" s="9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>
        <f t="shared" si="0"/>
        <v>0</v>
      </c>
      <c r="AD35" s="6">
        <f t="shared" si="1"/>
        <v>0</v>
      </c>
      <c r="AE35" s="7">
        <f t="shared" si="2"/>
        <v>0</v>
      </c>
    </row>
    <row r="36" spans="2:31" ht="15.75" customHeight="1" x14ac:dyDescent="0.25">
      <c r="B36" s="8">
        <v>30</v>
      </c>
      <c r="C36" s="9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>
        <f t="shared" si="0"/>
        <v>0</v>
      </c>
      <c r="AD36" s="6">
        <f t="shared" si="1"/>
        <v>0</v>
      </c>
      <c r="AE36" s="7">
        <f t="shared" si="2"/>
        <v>0</v>
      </c>
    </row>
    <row r="37" spans="2:31" ht="15.75" customHeight="1" x14ac:dyDescent="0.25">
      <c r="B37" s="8">
        <v>31</v>
      </c>
      <c r="C37" s="9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>
        <f t="shared" si="0"/>
        <v>0</v>
      </c>
      <c r="AD37" s="6">
        <f t="shared" si="1"/>
        <v>0</v>
      </c>
      <c r="AE37" s="7">
        <f t="shared" si="2"/>
        <v>0</v>
      </c>
    </row>
    <row r="38" spans="2:31" ht="15.75" customHeight="1" x14ac:dyDescent="0.25">
      <c r="B38" s="8">
        <v>32</v>
      </c>
      <c r="C38" s="9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>
        <f t="shared" si="0"/>
        <v>0</v>
      </c>
      <c r="AD38" s="6">
        <f t="shared" si="1"/>
        <v>0</v>
      </c>
      <c r="AE38" s="7">
        <f t="shared" si="2"/>
        <v>0</v>
      </c>
    </row>
    <row r="39" spans="2:31" ht="15.75" customHeight="1" x14ac:dyDescent="0.25">
      <c r="B39" s="8">
        <v>33</v>
      </c>
      <c r="C39" s="9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>
        <f t="shared" si="0"/>
        <v>0</v>
      </c>
      <c r="AD39" s="6">
        <f t="shared" si="1"/>
        <v>0</v>
      </c>
      <c r="AE39" s="7">
        <f t="shared" si="2"/>
        <v>0</v>
      </c>
    </row>
    <row r="40" spans="2:31" ht="15.75" customHeight="1" x14ac:dyDescent="0.25">
      <c r="B40" s="8">
        <v>34</v>
      </c>
      <c r="C40" s="9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>
        <f t="shared" si="0"/>
        <v>0</v>
      </c>
      <c r="AD40" s="6">
        <f t="shared" si="1"/>
        <v>0</v>
      </c>
      <c r="AE40" s="7">
        <f t="shared" si="2"/>
        <v>0</v>
      </c>
    </row>
    <row r="41" spans="2:31" ht="15.75" customHeight="1" x14ac:dyDescent="0.25">
      <c r="B41" s="8">
        <v>35</v>
      </c>
      <c r="C41" s="9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>
        <f t="shared" si="0"/>
        <v>0</v>
      </c>
      <c r="AD41" s="6">
        <f t="shared" si="1"/>
        <v>0</v>
      </c>
      <c r="AE41" s="7">
        <f t="shared" si="2"/>
        <v>0</v>
      </c>
    </row>
    <row r="42" spans="2:31" ht="15.75" customHeight="1" x14ac:dyDescent="0.25">
      <c r="B42" s="8">
        <v>36</v>
      </c>
      <c r="C42" s="9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>
        <f t="shared" si="0"/>
        <v>0</v>
      </c>
      <c r="AD42" s="6">
        <f t="shared" si="1"/>
        <v>0</v>
      </c>
      <c r="AE42" s="7">
        <f t="shared" si="2"/>
        <v>0</v>
      </c>
    </row>
    <row r="43" spans="2:31" ht="15.75" customHeight="1" x14ac:dyDescent="0.25">
      <c r="B43" s="8">
        <v>37</v>
      </c>
      <c r="C43" s="9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>
        <f t="shared" si="0"/>
        <v>0</v>
      </c>
      <c r="AD43" s="6">
        <f t="shared" si="1"/>
        <v>0</v>
      </c>
      <c r="AE43" s="7">
        <f t="shared" si="2"/>
        <v>0</v>
      </c>
    </row>
    <row r="44" spans="2:31" ht="15.75" customHeight="1" x14ac:dyDescent="0.25">
      <c r="B44" s="8">
        <v>38</v>
      </c>
      <c r="C44" s="9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>
        <f t="shared" si="0"/>
        <v>0</v>
      </c>
      <c r="AD44" s="6">
        <f t="shared" si="1"/>
        <v>0</v>
      </c>
      <c r="AE44" s="7">
        <f t="shared" si="2"/>
        <v>0</v>
      </c>
    </row>
    <row r="45" spans="2:31" ht="15.75" customHeight="1" x14ac:dyDescent="0.25">
      <c r="B45" s="8">
        <v>39</v>
      </c>
      <c r="C45" s="9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>
        <f t="shared" si="0"/>
        <v>0</v>
      </c>
      <c r="AD45" s="6">
        <f t="shared" si="1"/>
        <v>0</v>
      </c>
      <c r="AE45" s="7">
        <f t="shared" si="2"/>
        <v>0</v>
      </c>
    </row>
    <row r="46" spans="2:31" ht="15.75" customHeight="1" x14ac:dyDescent="0.25">
      <c r="B46" s="11">
        <v>40</v>
      </c>
      <c r="C46" s="12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13"/>
      <c r="Y46" s="13"/>
      <c r="Z46" s="13"/>
      <c r="AA46" s="13"/>
      <c r="AB46" s="13"/>
      <c r="AC46" s="6">
        <f t="shared" si="0"/>
        <v>0</v>
      </c>
      <c r="AD46" s="6">
        <f t="shared" si="1"/>
        <v>0</v>
      </c>
      <c r="AE46" s="7">
        <f t="shared" si="2"/>
        <v>0</v>
      </c>
    </row>
    <row r="47" spans="2:31" ht="15.75" customHeight="1" x14ac:dyDescent="0.25">
      <c r="C47" s="14">
        <f>COUNTA(C7:C46)</f>
        <v>0</v>
      </c>
    </row>
    <row r="48" spans="2:31" ht="15.75" customHeight="1" x14ac:dyDescent="0.2"/>
    <row r="49" spans="2:31" ht="15.75" customHeight="1" x14ac:dyDescent="0.2"/>
    <row r="50" spans="2:31" ht="15.75" customHeight="1" x14ac:dyDescent="0.2">
      <c r="C50" s="15" t="s">
        <v>49</v>
      </c>
      <c r="D50" s="16" t="s">
        <v>15</v>
      </c>
      <c r="E50" s="16" t="s">
        <v>16</v>
      </c>
      <c r="F50" s="16" t="s">
        <v>17</v>
      </c>
      <c r="G50" s="16" t="s">
        <v>18</v>
      </c>
      <c r="H50" s="16" t="s">
        <v>19</v>
      </c>
      <c r="I50" s="16" t="s">
        <v>20</v>
      </c>
      <c r="J50" s="16" t="s">
        <v>21</v>
      </c>
      <c r="K50" s="16" t="s">
        <v>22</v>
      </c>
      <c r="L50" s="16" t="s">
        <v>23</v>
      </c>
      <c r="M50" s="16" t="s">
        <v>24</v>
      </c>
      <c r="N50" s="16" t="s">
        <v>25</v>
      </c>
      <c r="O50" s="16" t="s">
        <v>26</v>
      </c>
      <c r="P50" s="16" t="s">
        <v>27</v>
      </c>
      <c r="Q50" s="16" t="s">
        <v>28</v>
      </c>
      <c r="R50" s="16" t="s">
        <v>29</v>
      </c>
      <c r="S50" s="16" t="s">
        <v>30</v>
      </c>
      <c r="T50" s="16" t="s">
        <v>31</v>
      </c>
      <c r="U50" s="16" t="s">
        <v>32</v>
      </c>
      <c r="V50" s="16" t="s">
        <v>33</v>
      </c>
      <c r="W50" s="16" t="s">
        <v>34</v>
      </c>
      <c r="X50" s="16" t="s">
        <v>35</v>
      </c>
      <c r="Y50" s="16" t="s">
        <v>36</v>
      </c>
      <c r="Z50" s="16" t="s">
        <v>37</v>
      </c>
      <c r="AA50" s="16" t="s">
        <v>38</v>
      </c>
      <c r="AB50" s="16" t="s">
        <v>39</v>
      </c>
    </row>
    <row r="51" spans="2:31" ht="15" customHeight="1" x14ac:dyDescent="0.25">
      <c r="C51" s="17" t="s">
        <v>10</v>
      </c>
      <c r="D51" s="6">
        <f t="shared" ref="D51:AB51" si="3">COUNTIF(D$7:D$46,"A")</f>
        <v>0</v>
      </c>
      <c r="E51" s="6">
        <f t="shared" si="3"/>
        <v>0</v>
      </c>
      <c r="F51" s="6">
        <f t="shared" si="3"/>
        <v>0</v>
      </c>
      <c r="G51" s="6">
        <f t="shared" si="3"/>
        <v>0</v>
      </c>
      <c r="H51" s="6">
        <f t="shared" si="3"/>
        <v>0</v>
      </c>
      <c r="I51" s="6">
        <f t="shared" si="3"/>
        <v>0</v>
      </c>
      <c r="J51" s="6">
        <f t="shared" si="3"/>
        <v>0</v>
      </c>
      <c r="K51" s="6">
        <f t="shared" si="3"/>
        <v>0</v>
      </c>
      <c r="L51" s="6">
        <f t="shared" si="3"/>
        <v>0</v>
      </c>
      <c r="M51" s="6">
        <f t="shared" si="3"/>
        <v>0</v>
      </c>
      <c r="N51" s="6">
        <f t="shared" si="3"/>
        <v>0</v>
      </c>
      <c r="O51" s="6">
        <f t="shared" si="3"/>
        <v>0</v>
      </c>
      <c r="P51" s="6">
        <f t="shared" si="3"/>
        <v>0</v>
      </c>
      <c r="Q51" s="6">
        <f t="shared" si="3"/>
        <v>0</v>
      </c>
      <c r="R51" s="6">
        <f t="shared" si="3"/>
        <v>0</v>
      </c>
      <c r="S51" s="6">
        <f t="shared" si="3"/>
        <v>0</v>
      </c>
      <c r="T51" s="6">
        <f t="shared" si="3"/>
        <v>0</v>
      </c>
      <c r="U51" s="6">
        <f t="shared" si="3"/>
        <v>0</v>
      </c>
      <c r="V51" s="6">
        <f t="shared" si="3"/>
        <v>0</v>
      </c>
      <c r="W51" s="6">
        <f t="shared" si="3"/>
        <v>0</v>
      </c>
      <c r="X51" s="6">
        <f t="shared" si="3"/>
        <v>0</v>
      </c>
      <c r="Y51" s="6">
        <f t="shared" si="3"/>
        <v>0</v>
      </c>
      <c r="Z51" s="6">
        <f t="shared" si="3"/>
        <v>0</v>
      </c>
      <c r="AA51" s="6">
        <f t="shared" si="3"/>
        <v>0</v>
      </c>
      <c r="AB51" s="6">
        <f t="shared" si="3"/>
        <v>0</v>
      </c>
    </row>
    <row r="52" spans="2:31" ht="15.75" customHeight="1" x14ac:dyDescent="0.25">
      <c r="C52" s="17" t="s">
        <v>50</v>
      </c>
      <c r="D52" s="9">
        <f t="shared" ref="D52:AB52" si="4">COUNTIF(D$7:D$46,"I")</f>
        <v>0</v>
      </c>
      <c r="E52" s="9">
        <f t="shared" si="4"/>
        <v>0</v>
      </c>
      <c r="F52" s="9">
        <f t="shared" si="4"/>
        <v>0</v>
      </c>
      <c r="G52" s="9">
        <f t="shared" si="4"/>
        <v>0</v>
      </c>
      <c r="H52" s="9">
        <f t="shared" si="4"/>
        <v>0</v>
      </c>
      <c r="I52" s="9">
        <f t="shared" si="4"/>
        <v>0</v>
      </c>
      <c r="J52" s="9">
        <f t="shared" si="4"/>
        <v>0</v>
      </c>
      <c r="K52" s="9">
        <f t="shared" si="4"/>
        <v>0</v>
      </c>
      <c r="L52" s="9">
        <f t="shared" si="4"/>
        <v>0</v>
      </c>
      <c r="M52" s="9">
        <f t="shared" si="4"/>
        <v>0</v>
      </c>
      <c r="N52" s="9">
        <f t="shared" si="4"/>
        <v>0</v>
      </c>
      <c r="O52" s="9">
        <f t="shared" si="4"/>
        <v>0</v>
      </c>
      <c r="P52" s="9">
        <f t="shared" si="4"/>
        <v>0</v>
      </c>
      <c r="Q52" s="9">
        <f t="shared" si="4"/>
        <v>0</v>
      </c>
      <c r="R52" s="9">
        <f t="shared" si="4"/>
        <v>0</v>
      </c>
      <c r="S52" s="9">
        <f t="shared" si="4"/>
        <v>0</v>
      </c>
      <c r="T52" s="9">
        <f t="shared" si="4"/>
        <v>0</v>
      </c>
      <c r="U52" s="9">
        <f t="shared" si="4"/>
        <v>0</v>
      </c>
      <c r="V52" s="9">
        <f t="shared" si="4"/>
        <v>0</v>
      </c>
      <c r="W52" s="9">
        <f t="shared" si="4"/>
        <v>0</v>
      </c>
      <c r="X52" s="9">
        <f t="shared" si="4"/>
        <v>0</v>
      </c>
      <c r="Y52" s="9">
        <f t="shared" si="4"/>
        <v>0</v>
      </c>
      <c r="Z52" s="9">
        <f t="shared" si="4"/>
        <v>0</v>
      </c>
      <c r="AA52" s="9">
        <f t="shared" si="4"/>
        <v>0</v>
      </c>
      <c r="AB52" s="9">
        <f t="shared" si="4"/>
        <v>0</v>
      </c>
    </row>
    <row r="53" spans="2:31" ht="15.75" customHeight="1" x14ac:dyDescent="0.25">
      <c r="C53" s="17" t="s">
        <v>51</v>
      </c>
      <c r="D53" s="9">
        <f t="shared" ref="D53:AB53" si="5">COUNTIF(D$7:D$46,"O")</f>
        <v>0</v>
      </c>
      <c r="E53" s="9">
        <f t="shared" si="5"/>
        <v>0</v>
      </c>
      <c r="F53" s="9">
        <f t="shared" si="5"/>
        <v>0</v>
      </c>
      <c r="G53" s="9">
        <f t="shared" si="5"/>
        <v>0</v>
      </c>
      <c r="H53" s="9">
        <f t="shared" si="5"/>
        <v>0</v>
      </c>
      <c r="I53" s="9">
        <f t="shared" si="5"/>
        <v>0</v>
      </c>
      <c r="J53" s="9">
        <f t="shared" si="5"/>
        <v>0</v>
      </c>
      <c r="K53" s="9">
        <f t="shared" si="5"/>
        <v>0</v>
      </c>
      <c r="L53" s="9">
        <f t="shared" si="5"/>
        <v>0</v>
      </c>
      <c r="M53" s="9">
        <f t="shared" si="5"/>
        <v>0</v>
      </c>
      <c r="N53" s="9">
        <f t="shared" si="5"/>
        <v>0</v>
      </c>
      <c r="O53" s="9">
        <f t="shared" si="5"/>
        <v>0</v>
      </c>
      <c r="P53" s="9">
        <f t="shared" si="5"/>
        <v>0</v>
      </c>
      <c r="Q53" s="9">
        <f t="shared" si="5"/>
        <v>0</v>
      </c>
      <c r="R53" s="9">
        <f t="shared" si="5"/>
        <v>0</v>
      </c>
      <c r="S53" s="9">
        <f t="shared" si="5"/>
        <v>0</v>
      </c>
      <c r="T53" s="9">
        <f t="shared" si="5"/>
        <v>0</v>
      </c>
      <c r="U53" s="9">
        <f t="shared" si="5"/>
        <v>0</v>
      </c>
      <c r="V53" s="9">
        <f t="shared" si="5"/>
        <v>0</v>
      </c>
      <c r="W53" s="9">
        <f t="shared" si="5"/>
        <v>0</v>
      </c>
      <c r="X53" s="9">
        <f t="shared" si="5"/>
        <v>0</v>
      </c>
      <c r="Y53" s="9">
        <f t="shared" si="5"/>
        <v>0</v>
      </c>
      <c r="Z53" s="9">
        <f t="shared" si="5"/>
        <v>0</v>
      </c>
      <c r="AA53" s="9">
        <f t="shared" si="5"/>
        <v>0</v>
      </c>
      <c r="AB53" s="9">
        <f t="shared" si="5"/>
        <v>0</v>
      </c>
    </row>
    <row r="54" spans="2:31" ht="15.75" customHeight="1" x14ac:dyDescent="0.2"/>
    <row r="55" spans="2:31" ht="15.75" customHeight="1" x14ac:dyDescent="0.25">
      <c r="D55" s="55" t="s">
        <v>52</v>
      </c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5"/>
    </row>
    <row r="56" spans="2:31" ht="48" customHeight="1" x14ac:dyDescent="0.25">
      <c r="B56" s="18"/>
      <c r="D56" s="56" t="s">
        <v>53</v>
      </c>
      <c r="E56" s="31"/>
      <c r="F56" s="31"/>
      <c r="G56" s="31"/>
      <c r="H56" s="31"/>
      <c r="I56" s="31"/>
      <c r="J56" s="31"/>
      <c r="K56" s="32"/>
      <c r="L56" s="49" t="s">
        <v>54</v>
      </c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2"/>
      <c r="X56" s="50" t="s">
        <v>55</v>
      </c>
      <c r="Y56" s="31"/>
      <c r="Z56" s="31"/>
      <c r="AA56" s="31"/>
      <c r="AB56" s="32"/>
    </row>
    <row r="57" spans="2:31" ht="15.75" customHeight="1" x14ac:dyDescent="0.25">
      <c r="D57" s="16" t="s">
        <v>15</v>
      </c>
      <c r="E57" s="16" t="s">
        <v>16</v>
      </c>
      <c r="F57" s="16" t="s">
        <v>21</v>
      </c>
      <c r="G57" s="16" t="s">
        <v>24</v>
      </c>
      <c r="H57" s="16" t="s">
        <v>25</v>
      </c>
      <c r="I57" s="16" t="s">
        <v>30</v>
      </c>
      <c r="J57" s="16" t="s">
        <v>34</v>
      </c>
      <c r="K57" s="16" t="s">
        <v>35</v>
      </c>
      <c r="L57" s="16" t="s">
        <v>17</v>
      </c>
      <c r="M57" s="16" t="s">
        <v>19</v>
      </c>
      <c r="N57" s="16" t="s">
        <v>23</v>
      </c>
      <c r="O57" s="16" t="s">
        <v>26</v>
      </c>
      <c r="P57" s="16" t="s">
        <v>27</v>
      </c>
      <c r="Q57" s="16" t="s">
        <v>28</v>
      </c>
      <c r="R57" s="16" t="s">
        <v>31</v>
      </c>
      <c r="S57" s="16" t="s">
        <v>32</v>
      </c>
      <c r="T57" s="16" t="s">
        <v>33</v>
      </c>
      <c r="U57" s="16" t="s">
        <v>36</v>
      </c>
      <c r="V57" s="16" t="s">
        <v>37</v>
      </c>
      <c r="W57" s="16" t="s">
        <v>38</v>
      </c>
      <c r="X57" s="16" t="s">
        <v>18</v>
      </c>
      <c r="Y57" s="16" t="s">
        <v>20</v>
      </c>
      <c r="Z57" s="16" t="s">
        <v>22</v>
      </c>
      <c r="AA57" s="16" t="s">
        <v>29</v>
      </c>
      <c r="AB57" s="16" t="s">
        <v>39</v>
      </c>
      <c r="AD57" s="51" t="s">
        <v>56</v>
      </c>
      <c r="AE57" s="32"/>
    </row>
    <row r="58" spans="2:31" ht="14.25" customHeight="1" x14ac:dyDescent="0.25">
      <c r="C58" s="19" t="s">
        <v>57</v>
      </c>
      <c r="D58" s="20">
        <f t="shared" ref="D58:E58" si="6">IFERROR(D51*100/$C$47,0)</f>
        <v>0</v>
      </c>
      <c r="E58" s="20">
        <f t="shared" si="6"/>
        <v>0</v>
      </c>
      <c r="F58" s="20">
        <f t="shared" ref="F58:F60" si="7">IFERROR(J51*100/$C$47,0)</f>
        <v>0</v>
      </c>
      <c r="G58" s="20">
        <f t="shared" ref="G58:H58" si="8">IFERROR(M51*100/$C$47,0)</f>
        <v>0</v>
      </c>
      <c r="H58" s="20">
        <f t="shared" si="8"/>
        <v>0</v>
      </c>
      <c r="I58" s="20">
        <f t="shared" ref="I58:I60" si="9">IFERROR(S51*100/$C$47,0)</f>
        <v>0</v>
      </c>
      <c r="J58" s="20">
        <f t="shared" ref="J58:K58" si="10">IFERROR(W51*100/$C$47,0)</f>
        <v>0</v>
      </c>
      <c r="K58" s="20">
        <f t="shared" si="10"/>
        <v>0</v>
      </c>
      <c r="L58" s="20">
        <f t="shared" ref="L58:L60" si="11">IFERROR(F51*100/$C$47,0)</f>
        <v>0</v>
      </c>
      <c r="M58" s="20">
        <f t="shared" ref="M58:M60" si="12">IFERROR(H51*100/$C$47,0)</f>
        <v>0</v>
      </c>
      <c r="N58" s="20">
        <f t="shared" ref="N58:N60" si="13">IFERROR(L51*100/$C$47,0)</f>
        <v>0</v>
      </c>
      <c r="O58" s="20">
        <f t="shared" ref="O58:Q58" si="14">IFERROR(O51*100/$C$47,0)</f>
        <v>0</v>
      </c>
      <c r="P58" s="20">
        <f t="shared" si="14"/>
        <v>0</v>
      </c>
      <c r="Q58" s="20">
        <f t="shared" si="14"/>
        <v>0</v>
      </c>
      <c r="R58" s="20">
        <f t="shared" ref="R58:T58" si="15">IFERROR(T51*100/$C$47,0)</f>
        <v>0</v>
      </c>
      <c r="S58" s="20">
        <f t="shared" si="15"/>
        <v>0</v>
      </c>
      <c r="T58" s="20">
        <f t="shared" si="15"/>
        <v>0</v>
      </c>
      <c r="U58" s="20">
        <f t="shared" ref="U58:W58" si="16">IFERROR(Y51*100/$C$47,0)</f>
        <v>0</v>
      </c>
      <c r="V58" s="20">
        <f t="shared" si="16"/>
        <v>0</v>
      </c>
      <c r="W58" s="20">
        <f t="shared" si="16"/>
        <v>0</v>
      </c>
      <c r="X58" s="20">
        <f t="shared" ref="X58:X60" si="17">IFERROR(G51*100/$C$47,0)</f>
        <v>0</v>
      </c>
      <c r="Y58" s="20">
        <f t="shared" ref="Y58:Y60" si="18">IFERROR(I51*100/$C$47,0)</f>
        <v>0</v>
      </c>
      <c r="Z58" s="20">
        <f t="shared" ref="Z58:Z60" si="19">IFERROR(K51*100/$C$47,0)</f>
        <v>0</v>
      </c>
      <c r="AA58" s="20">
        <f t="shared" ref="AA58:AA60" si="20">IFERROR(R51*100/$C$47,0)</f>
        <v>0</v>
      </c>
      <c r="AB58" s="20">
        <f t="shared" ref="AB58:AB60" si="21">IFERROR(AB51*100/$C$47,0)</f>
        <v>0</v>
      </c>
      <c r="AD58" s="21" t="s">
        <v>58</v>
      </c>
      <c r="AE58" s="22">
        <f>AVERAGE(D58:K58)</f>
        <v>0</v>
      </c>
    </row>
    <row r="59" spans="2:31" ht="15.75" customHeight="1" x14ac:dyDescent="0.25">
      <c r="C59" s="19" t="s">
        <v>59</v>
      </c>
      <c r="D59" s="20">
        <f t="shared" ref="D59:E59" si="22">IFERROR(D52*100/$C$47,0)</f>
        <v>0</v>
      </c>
      <c r="E59" s="20">
        <f t="shared" si="22"/>
        <v>0</v>
      </c>
      <c r="F59" s="20">
        <f t="shared" si="7"/>
        <v>0</v>
      </c>
      <c r="G59" s="20">
        <f t="shared" ref="G59:H59" si="23">IFERROR(M52*100/$C$47,0)</f>
        <v>0</v>
      </c>
      <c r="H59" s="20">
        <f t="shared" si="23"/>
        <v>0</v>
      </c>
      <c r="I59" s="20">
        <f t="shared" si="9"/>
        <v>0</v>
      </c>
      <c r="J59" s="20">
        <f t="shared" ref="J59:K59" si="24">IFERROR(W52*100/$C$47,0)</f>
        <v>0</v>
      </c>
      <c r="K59" s="20">
        <f t="shared" si="24"/>
        <v>0</v>
      </c>
      <c r="L59" s="20">
        <f t="shared" si="11"/>
        <v>0</v>
      </c>
      <c r="M59" s="20">
        <f t="shared" si="12"/>
        <v>0</v>
      </c>
      <c r="N59" s="20">
        <f t="shared" si="13"/>
        <v>0</v>
      </c>
      <c r="O59" s="20">
        <f t="shared" ref="O59:Q59" si="25">IFERROR(O52*100/$C$47,0)</f>
        <v>0</v>
      </c>
      <c r="P59" s="20">
        <f t="shared" si="25"/>
        <v>0</v>
      </c>
      <c r="Q59" s="20">
        <f t="shared" si="25"/>
        <v>0</v>
      </c>
      <c r="R59" s="20">
        <f t="shared" ref="R59:T59" si="26">IFERROR(T52*100/$C$47,0)</f>
        <v>0</v>
      </c>
      <c r="S59" s="20">
        <f t="shared" si="26"/>
        <v>0</v>
      </c>
      <c r="T59" s="20">
        <f t="shared" si="26"/>
        <v>0</v>
      </c>
      <c r="U59" s="20">
        <f t="shared" ref="U59:W59" si="27">IFERROR(Y52*100/$C$47,0)</f>
        <v>0</v>
      </c>
      <c r="V59" s="20">
        <f t="shared" si="27"/>
        <v>0</v>
      </c>
      <c r="W59" s="20">
        <f t="shared" si="27"/>
        <v>0</v>
      </c>
      <c r="X59" s="20">
        <f t="shared" si="17"/>
        <v>0</v>
      </c>
      <c r="Y59" s="20">
        <f t="shared" si="18"/>
        <v>0</v>
      </c>
      <c r="Z59" s="20">
        <f t="shared" si="19"/>
        <v>0</v>
      </c>
      <c r="AA59" s="20">
        <f t="shared" si="20"/>
        <v>0</v>
      </c>
      <c r="AB59" s="20">
        <f t="shared" si="21"/>
        <v>0</v>
      </c>
      <c r="AD59" s="23" t="s">
        <v>60</v>
      </c>
      <c r="AE59" s="22">
        <f>AVERAGE(L58:W58)</f>
        <v>0</v>
      </c>
    </row>
    <row r="60" spans="2:31" ht="15.75" customHeight="1" x14ac:dyDescent="0.25">
      <c r="B60" s="18"/>
      <c r="C60" s="19" t="s">
        <v>61</v>
      </c>
      <c r="D60" s="20">
        <f t="shared" ref="D60:E60" si="28">IFERROR(D53*100/$C$47,0)</f>
        <v>0</v>
      </c>
      <c r="E60" s="20">
        <f t="shared" si="28"/>
        <v>0</v>
      </c>
      <c r="F60" s="20">
        <f t="shared" si="7"/>
        <v>0</v>
      </c>
      <c r="G60" s="20">
        <f t="shared" ref="G60:H60" si="29">IFERROR(M53*100/$C$47,0)</f>
        <v>0</v>
      </c>
      <c r="H60" s="20">
        <f t="shared" si="29"/>
        <v>0</v>
      </c>
      <c r="I60" s="20">
        <f t="shared" si="9"/>
        <v>0</v>
      </c>
      <c r="J60" s="20">
        <f t="shared" ref="J60:K60" si="30">IFERROR(W53*100/$C$47,0)</f>
        <v>0</v>
      </c>
      <c r="K60" s="20">
        <f t="shared" si="30"/>
        <v>0</v>
      </c>
      <c r="L60" s="20">
        <f t="shared" si="11"/>
        <v>0</v>
      </c>
      <c r="M60" s="20">
        <f t="shared" si="12"/>
        <v>0</v>
      </c>
      <c r="N60" s="20">
        <f t="shared" si="13"/>
        <v>0</v>
      </c>
      <c r="O60" s="20">
        <f t="shared" ref="O60:Q60" si="31">IFERROR(O53*100/$C$47,0)</f>
        <v>0</v>
      </c>
      <c r="P60" s="20">
        <f t="shared" si="31"/>
        <v>0</v>
      </c>
      <c r="Q60" s="20">
        <f t="shared" si="31"/>
        <v>0</v>
      </c>
      <c r="R60" s="20">
        <f t="shared" ref="R60:T60" si="32">IFERROR(T53*100/$C$47,0)</f>
        <v>0</v>
      </c>
      <c r="S60" s="20">
        <f t="shared" si="32"/>
        <v>0</v>
      </c>
      <c r="T60" s="20">
        <f t="shared" si="32"/>
        <v>0</v>
      </c>
      <c r="U60" s="20">
        <f t="shared" ref="U60:W60" si="33">IFERROR(Y53*100/$C$47,0)</f>
        <v>0</v>
      </c>
      <c r="V60" s="20">
        <f t="shared" si="33"/>
        <v>0</v>
      </c>
      <c r="W60" s="20">
        <f t="shared" si="33"/>
        <v>0</v>
      </c>
      <c r="X60" s="20">
        <f t="shared" si="17"/>
        <v>0</v>
      </c>
      <c r="Y60" s="20">
        <f t="shared" si="18"/>
        <v>0</v>
      </c>
      <c r="Z60" s="20">
        <f t="shared" si="19"/>
        <v>0</v>
      </c>
      <c r="AA60" s="20">
        <f t="shared" si="20"/>
        <v>0</v>
      </c>
      <c r="AB60" s="20">
        <f t="shared" si="21"/>
        <v>0</v>
      </c>
      <c r="AD60" s="24" t="s">
        <v>62</v>
      </c>
      <c r="AE60" s="22">
        <f>AVERAGE(X58:AB58)</f>
        <v>0</v>
      </c>
    </row>
    <row r="61" spans="2:31" ht="15.75" customHeight="1" x14ac:dyDescent="0.25">
      <c r="B61" s="18"/>
    </row>
    <row r="62" spans="2:31" ht="15.75" customHeight="1" x14ac:dyDescent="0.25">
      <c r="B62" s="18"/>
    </row>
    <row r="63" spans="2:31" ht="15.75" customHeight="1" x14ac:dyDescent="0.25">
      <c r="B63" s="18"/>
    </row>
    <row r="64" spans="2:31" ht="15.75" customHeight="1" x14ac:dyDescent="0.2"/>
    <row r="65" spans="2:2" ht="15.75" customHeight="1" x14ac:dyDescent="0.25">
      <c r="B65" s="25" t="s">
        <v>63</v>
      </c>
    </row>
    <row r="66" spans="2:2" ht="15.75" customHeight="1" x14ac:dyDescent="0.25">
      <c r="B66" s="25" t="s">
        <v>64</v>
      </c>
    </row>
    <row r="67" spans="2:2" ht="15.75" customHeight="1" x14ac:dyDescent="0.25">
      <c r="B67" s="25" t="s">
        <v>65</v>
      </c>
    </row>
    <row r="68" spans="2:2" ht="15.75" customHeight="1" x14ac:dyDescent="0.2"/>
    <row r="69" spans="2:2" ht="15.75" customHeight="1" x14ac:dyDescent="0.2"/>
    <row r="70" spans="2:2" ht="15.75" customHeight="1" x14ac:dyDescent="0.2"/>
    <row r="71" spans="2:2" ht="15.75" customHeight="1" x14ac:dyDescent="0.2"/>
    <row r="72" spans="2:2" ht="15.75" customHeight="1" x14ac:dyDescent="0.2"/>
    <row r="73" spans="2:2" ht="15.75" customHeight="1" x14ac:dyDescent="0.2"/>
    <row r="74" spans="2:2" ht="15.75" customHeight="1" x14ac:dyDescent="0.2"/>
    <row r="75" spans="2:2" ht="15.75" customHeight="1" x14ac:dyDescent="0.2"/>
    <row r="76" spans="2:2" ht="15.75" customHeight="1" x14ac:dyDescent="0.2"/>
    <row r="77" spans="2:2" ht="15.75" customHeight="1" x14ac:dyDescent="0.2"/>
    <row r="78" spans="2:2" ht="15.75" customHeight="1" x14ac:dyDescent="0.2"/>
    <row r="79" spans="2:2" ht="15.75" customHeight="1" x14ac:dyDescent="0.2"/>
    <row r="80" spans="2:2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9">
    <mergeCell ref="L56:W56"/>
    <mergeCell ref="X56:AB56"/>
    <mergeCell ref="AD57:AE57"/>
    <mergeCell ref="S4:W5"/>
    <mergeCell ref="X4:AB5"/>
    <mergeCell ref="AC5:AC6"/>
    <mergeCell ref="AD5:AD6"/>
    <mergeCell ref="AE5:AE6"/>
    <mergeCell ref="D55:AB55"/>
    <mergeCell ref="D56:K56"/>
    <mergeCell ref="AC4:AE4"/>
    <mergeCell ref="AG5:AJ5"/>
    <mergeCell ref="B1:C1"/>
    <mergeCell ref="I2:W2"/>
    <mergeCell ref="AG2:AM3"/>
    <mergeCell ref="B4:C5"/>
    <mergeCell ref="D4:G5"/>
    <mergeCell ref="H4:L5"/>
    <mergeCell ref="M4:R5"/>
  </mergeCells>
  <dataValidations count="1">
    <dataValidation type="list" allowBlank="1" showErrorMessage="1" sqref="D7:AB46" xr:uid="{00000000-0002-0000-0400-000000000000}">
      <formula1>$B$65:$B$67</formula1>
    </dataValidation>
  </dataValidations>
  <pageMargins left="0.7" right="0.7" top="0.75" bottom="0.75" header="0" footer="0"/>
  <pageSetup orientation="portrait"/>
  <drawing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AO1000"/>
  <sheetViews>
    <sheetView workbookViewId="0"/>
  </sheetViews>
  <sheetFormatPr baseColWidth="10" defaultColWidth="12.625" defaultRowHeight="15" customHeight="1" x14ac:dyDescent="0.2"/>
  <cols>
    <col min="1" max="1" width="8" customWidth="1"/>
    <col min="2" max="2" width="13.75" customWidth="1"/>
    <col min="3" max="3" width="42.75" customWidth="1"/>
    <col min="4" max="7" width="8.875" customWidth="1"/>
    <col min="8" max="8" width="9" customWidth="1"/>
    <col min="9" max="11" width="8.875" customWidth="1"/>
    <col min="12" max="12" width="9" customWidth="1"/>
    <col min="13" max="28" width="8.875" customWidth="1"/>
    <col min="29" max="31" width="10.625" customWidth="1"/>
    <col min="32" max="42" width="8" customWidth="1"/>
  </cols>
  <sheetData>
    <row r="1" spans="2:41" ht="15.75" x14ac:dyDescent="0.25">
      <c r="B1" s="35" t="s">
        <v>0</v>
      </c>
      <c r="C1" s="36"/>
    </row>
    <row r="2" spans="2:41" ht="33.75" x14ac:dyDescent="0.5">
      <c r="I2" s="37" t="s">
        <v>1</v>
      </c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1"/>
      <c r="Y2" s="1"/>
      <c r="Z2" s="1"/>
      <c r="AA2" s="1"/>
      <c r="AB2" s="1"/>
      <c r="AG2" s="38" t="s">
        <v>2</v>
      </c>
      <c r="AH2" s="34"/>
      <c r="AI2" s="34"/>
      <c r="AJ2" s="34"/>
      <c r="AK2" s="34"/>
      <c r="AL2" s="34"/>
      <c r="AM2" s="34"/>
    </row>
    <row r="3" spans="2:41" ht="15" customHeight="1" x14ac:dyDescent="0.2">
      <c r="AG3" s="34"/>
      <c r="AH3" s="34"/>
      <c r="AI3" s="34"/>
      <c r="AJ3" s="34"/>
      <c r="AK3" s="34"/>
      <c r="AL3" s="34"/>
      <c r="AM3" s="34"/>
    </row>
    <row r="4" spans="2:41" ht="42" customHeight="1" x14ac:dyDescent="0.2">
      <c r="B4" s="39" t="s">
        <v>3</v>
      </c>
      <c r="C4" s="40"/>
      <c r="D4" s="43" t="s">
        <v>4</v>
      </c>
      <c r="E4" s="44"/>
      <c r="F4" s="44"/>
      <c r="G4" s="45"/>
      <c r="H4" s="48" t="s">
        <v>5</v>
      </c>
      <c r="I4" s="44"/>
      <c r="J4" s="44"/>
      <c r="K4" s="44"/>
      <c r="L4" s="45"/>
      <c r="M4" s="48" t="s">
        <v>6</v>
      </c>
      <c r="N4" s="44"/>
      <c r="O4" s="44"/>
      <c r="P4" s="44"/>
      <c r="Q4" s="44"/>
      <c r="R4" s="45"/>
      <c r="S4" s="48" t="s">
        <v>7</v>
      </c>
      <c r="T4" s="44"/>
      <c r="U4" s="44"/>
      <c r="V4" s="44"/>
      <c r="W4" s="45"/>
      <c r="X4" s="48" t="s">
        <v>8</v>
      </c>
      <c r="Y4" s="44"/>
      <c r="Z4" s="44"/>
      <c r="AA4" s="44"/>
      <c r="AB4" s="45"/>
      <c r="AC4" s="30" t="s">
        <v>9</v>
      </c>
      <c r="AD4" s="31"/>
      <c r="AE4" s="32"/>
    </row>
    <row r="5" spans="2:41" ht="43.5" customHeight="1" x14ac:dyDescent="0.25">
      <c r="B5" s="41"/>
      <c r="C5" s="42"/>
      <c r="D5" s="41"/>
      <c r="E5" s="46"/>
      <c r="F5" s="46"/>
      <c r="G5" s="47"/>
      <c r="H5" s="41"/>
      <c r="I5" s="46"/>
      <c r="J5" s="46"/>
      <c r="K5" s="46"/>
      <c r="L5" s="47"/>
      <c r="M5" s="41"/>
      <c r="N5" s="46"/>
      <c r="O5" s="46"/>
      <c r="P5" s="46"/>
      <c r="Q5" s="46"/>
      <c r="R5" s="47"/>
      <c r="S5" s="41"/>
      <c r="T5" s="46"/>
      <c r="U5" s="46"/>
      <c r="V5" s="46"/>
      <c r="W5" s="47"/>
      <c r="X5" s="41"/>
      <c r="Y5" s="46"/>
      <c r="Z5" s="46"/>
      <c r="AA5" s="46"/>
      <c r="AB5" s="47"/>
      <c r="AC5" s="52" t="s">
        <v>10</v>
      </c>
      <c r="AD5" s="53" t="s">
        <v>11</v>
      </c>
      <c r="AE5" s="53" t="s">
        <v>12</v>
      </c>
      <c r="AG5" s="33"/>
      <c r="AH5" s="34"/>
      <c r="AI5" s="34"/>
      <c r="AJ5" s="34"/>
    </row>
    <row r="6" spans="2:41" ht="27" customHeight="1" x14ac:dyDescent="0.2">
      <c r="B6" s="2" t="s">
        <v>13</v>
      </c>
      <c r="C6" s="3" t="s">
        <v>14</v>
      </c>
      <c r="D6" s="4" t="s">
        <v>15</v>
      </c>
      <c r="E6" s="4" t="s">
        <v>16</v>
      </c>
      <c r="F6" s="4" t="s">
        <v>17</v>
      </c>
      <c r="G6" s="4" t="s">
        <v>18</v>
      </c>
      <c r="H6" s="4" t="s">
        <v>19</v>
      </c>
      <c r="I6" s="4" t="s">
        <v>20</v>
      </c>
      <c r="J6" s="4" t="s">
        <v>21</v>
      </c>
      <c r="K6" s="4" t="s">
        <v>22</v>
      </c>
      <c r="L6" s="4" t="s">
        <v>23</v>
      </c>
      <c r="M6" s="4" t="s">
        <v>24</v>
      </c>
      <c r="N6" s="4" t="s">
        <v>25</v>
      </c>
      <c r="O6" s="4" t="s">
        <v>26</v>
      </c>
      <c r="P6" s="4" t="s">
        <v>27</v>
      </c>
      <c r="Q6" s="4" t="s">
        <v>28</v>
      </c>
      <c r="R6" s="4" t="s">
        <v>29</v>
      </c>
      <c r="S6" s="4" t="s">
        <v>30</v>
      </c>
      <c r="T6" s="4" t="s">
        <v>31</v>
      </c>
      <c r="U6" s="4" t="s">
        <v>32</v>
      </c>
      <c r="V6" s="4" t="s">
        <v>33</v>
      </c>
      <c r="W6" s="4" t="s">
        <v>34</v>
      </c>
      <c r="X6" s="4" t="s">
        <v>35</v>
      </c>
      <c r="Y6" s="4" t="s">
        <v>36</v>
      </c>
      <c r="Z6" s="4" t="s">
        <v>37</v>
      </c>
      <c r="AA6" s="4" t="s">
        <v>38</v>
      </c>
      <c r="AB6" s="4" t="s">
        <v>39</v>
      </c>
      <c r="AC6" s="47"/>
      <c r="AD6" s="54"/>
      <c r="AE6" s="54"/>
    </row>
    <row r="7" spans="2:41" x14ac:dyDescent="0.25">
      <c r="B7" s="5" t="s">
        <v>40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>
        <f t="shared" ref="AC7:AC46" si="0">COUNTIF($D7:$AB7,"A")</f>
        <v>0</v>
      </c>
      <c r="AD7" s="6">
        <f t="shared" ref="AD7:AD46" si="1">COUNTIF($D7:$AB7,"I")</f>
        <v>0</v>
      </c>
      <c r="AE7" s="7">
        <f t="shared" ref="AE7:AE46" si="2">COUNTIF($D7:$AB7,"O")</f>
        <v>0</v>
      </c>
    </row>
    <row r="8" spans="2:41" x14ac:dyDescent="0.25">
      <c r="B8" s="8" t="s">
        <v>41</v>
      </c>
      <c r="C8" s="9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>
        <f t="shared" si="0"/>
        <v>0</v>
      </c>
      <c r="AD8" s="6">
        <f t="shared" si="1"/>
        <v>0</v>
      </c>
      <c r="AE8" s="7">
        <f t="shared" si="2"/>
        <v>0</v>
      </c>
      <c r="AO8" s="10"/>
    </row>
    <row r="9" spans="2:41" x14ac:dyDescent="0.25">
      <c r="B9" s="8" t="s">
        <v>42</v>
      </c>
      <c r="C9" s="9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>
        <f t="shared" si="0"/>
        <v>0</v>
      </c>
      <c r="AD9" s="6">
        <f t="shared" si="1"/>
        <v>0</v>
      </c>
      <c r="AE9" s="7">
        <f t="shared" si="2"/>
        <v>0</v>
      </c>
      <c r="AO9" s="10"/>
    </row>
    <row r="10" spans="2:41" x14ac:dyDescent="0.25">
      <c r="B10" s="8" t="s">
        <v>43</v>
      </c>
      <c r="C10" s="9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>
        <f t="shared" si="0"/>
        <v>0</v>
      </c>
      <c r="AD10" s="6">
        <f t="shared" si="1"/>
        <v>0</v>
      </c>
      <c r="AE10" s="7">
        <f t="shared" si="2"/>
        <v>0</v>
      </c>
      <c r="AO10" s="10"/>
    </row>
    <row r="11" spans="2:41" x14ac:dyDescent="0.25">
      <c r="B11" s="8" t="s">
        <v>44</v>
      </c>
      <c r="C11" s="9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>
        <f t="shared" si="0"/>
        <v>0</v>
      </c>
      <c r="AD11" s="6">
        <f t="shared" si="1"/>
        <v>0</v>
      </c>
      <c r="AE11" s="7">
        <f t="shared" si="2"/>
        <v>0</v>
      </c>
      <c r="AO11" s="10"/>
    </row>
    <row r="12" spans="2:41" x14ac:dyDescent="0.25">
      <c r="B12" s="8" t="s">
        <v>45</v>
      </c>
      <c r="C12" s="9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>
        <f t="shared" si="0"/>
        <v>0</v>
      </c>
      <c r="AD12" s="6">
        <f t="shared" si="1"/>
        <v>0</v>
      </c>
      <c r="AE12" s="7">
        <f t="shared" si="2"/>
        <v>0</v>
      </c>
    </row>
    <row r="13" spans="2:41" x14ac:dyDescent="0.25">
      <c r="B13" s="8" t="s">
        <v>46</v>
      </c>
      <c r="C13" s="9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>
        <f t="shared" si="0"/>
        <v>0</v>
      </c>
      <c r="AD13" s="6">
        <f t="shared" si="1"/>
        <v>0</v>
      </c>
      <c r="AE13" s="7">
        <f t="shared" si="2"/>
        <v>0</v>
      </c>
    </row>
    <row r="14" spans="2:41" x14ac:dyDescent="0.25">
      <c r="B14" s="8" t="s">
        <v>47</v>
      </c>
      <c r="C14" s="9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>
        <f t="shared" si="0"/>
        <v>0</v>
      </c>
      <c r="AD14" s="6">
        <f t="shared" si="1"/>
        <v>0</v>
      </c>
      <c r="AE14" s="7">
        <f t="shared" si="2"/>
        <v>0</v>
      </c>
    </row>
    <row r="15" spans="2:41" x14ac:dyDescent="0.25">
      <c r="B15" s="8" t="s">
        <v>48</v>
      </c>
      <c r="C15" s="9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>
        <f t="shared" si="0"/>
        <v>0</v>
      </c>
      <c r="AD15" s="6">
        <f t="shared" si="1"/>
        <v>0</v>
      </c>
      <c r="AE15" s="7">
        <f t="shared" si="2"/>
        <v>0</v>
      </c>
    </row>
    <row r="16" spans="2:41" x14ac:dyDescent="0.25">
      <c r="B16" s="8">
        <v>10</v>
      </c>
      <c r="C16" s="9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>
        <f t="shared" si="0"/>
        <v>0</v>
      </c>
      <c r="AD16" s="6">
        <f t="shared" si="1"/>
        <v>0</v>
      </c>
      <c r="AE16" s="7">
        <f t="shared" si="2"/>
        <v>0</v>
      </c>
    </row>
    <row r="17" spans="2:31" x14ac:dyDescent="0.25">
      <c r="B17" s="8">
        <v>11</v>
      </c>
      <c r="C17" s="9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>
        <f t="shared" si="0"/>
        <v>0</v>
      </c>
      <c r="AD17" s="6">
        <f t="shared" si="1"/>
        <v>0</v>
      </c>
      <c r="AE17" s="7">
        <f t="shared" si="2"/>
        <v>0</v>
      </c>
    </row>
    <row r="18" spans="2:31" x14ac:dyDescent="0.25">
      <c r="B18" s="8">
        <v>12</v>
      </c>
      <c r="C18" s="9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>
        <f t="shared" si="0"/>
        <v>0</v>
      </c>
      <c r="AD18" s="6">
        <f t="shared" si="1"/>
        <v>0</v>
      </c>
      <c r="AE18" s="7">
        <f t="shared" si="2"/>
        <v>0</v>
      </c>
    </row>
    <row r="19" spans="2:31" x14ac:dyDescent="0.25">
      <c r="B19" s="8">
        <v>13</v>
      </c>
      <c r="C19" s="9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>
        <f t="shared" si="0"/>
        <v>0</v>
      </c>
      <c r="AD19" s="6">
        <f t="shared" si="1"/>
        <v>0</v>
      </c>
      <c r="AE19" s="7">
        <f t="shared" si="2"/>
        <v>0</v>
      </c>
    </row>
    <row r="20" spans="2:31" x14ac:dyDescent="0.25">
      <c r="B20" s="8">
        <v>14</v>
      </c>
      <c r="C20" s="9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>
        <f t="shared" si="0"/>
        <v>0</v>
      </c>
      <c r="AD20" s="6">
        <f t="shared" si="1"/>
        <v>0</v>
      </c>
      <c r="AE20" s="7">
        <f t="shared" si="2"/>
        <v>0</v>
      </c>
    </row>
    <row r="21" spans="2:31" ht="15.75" customHeight="1" x14ac:dyDescent="0.25">
      <c r="B21" s="8">
        <v>15</v>
      </c>
      <c r="C21" s="9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>
        <f t="shared" si="0"/>
        <v>0</v>
      </c>
      <c r="AD21" s="6">
        <f t="shared" si="1"/>
        <v>0</v>
      </c>
      <c r="AE21" s="7">
        <f t="shared" si="2"/>
        <v>0</v>
      </c>
    </row>
    <row r="22" spans="2:31" ht="15.75" customHeight="1" x14ac:dyDescent="0.25">
      <c r="B22" s="8">
        <v>16</v>
      </c>
      <c r="C22" s="9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>
        <f t="shared" si="0"/>
        <v>0</v>
      </c>
      <c r="AD22" s="6">
        <f t="shared" si="1"/>
        <v>0</v>
      </c>
      <c r="AE22" s="7">
        <f t="shared" si="2"/>
        <v>0</v>
      </c>
    </row>
    <row r="23" spans="2:31" ht="15.75" customHeight="1" x14ac:dyDescent="0.25">
      <c r="B23" s="8">
        <v>17</v>
      </c>
      <c r="C23" s="9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>
        <f t="shared" si="0"/>
        <v>0</v>
      </c>
      <c r="AD23" s="6">
        <f t="shared" si="1"/>
        <v>0</v>
      </c>
      <c r="AE23" s="7">
        <f t="shared" si="2"/>
        <v>0</v>
      </c>
    </row>
    <row r="24" spans="2:31" ht="15.75" customHeight="1" x14ac:dyDescent="0.25">
      <c r="B24" s="8">
        <v>18</v>
      </c>
      <c r="C24" s="9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>
        <f t="shared" si="0"/>
        <v>0</v>
      </c>
      <c r="AD24" s="6">
        <f t="shared" si="1"/>
        <v>0</v>
      </c>
      <c r="AE24" s="7">
        <f t="shared" si="2"/>
        <v>0</v>
      </c>
    </row>
    <row r="25" spans="2:31" ht="15.75" customHeight="1" x14ac:dyDescent="0.25">
      <c r="B25" s="8">
        <v>19</v>
      </c>
      <c r="C25" s="9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>
        <f t="shared" si="0"/>
        <v>0</v>
      </c>
      <c r="AD25" s="6">
        <f t="shared" si="1"/>
        <v>0</v>
      </c>
      <c r="AE25" s="7">
        <f t="shared" si="2"/>
        <v>0</v>
      </c>
    </row>
    <row r="26" spans="2:31" ht="15.75" customHeight="1" x14ac:dyDescent="0.25">
      <c r="B26" s="8">
        <v>20</v>
      </c>
      <c r="C26" s="9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>
        <f t="shared" si="0"/>
        <v>0</v>
      </c>
      <c r="AD26" s="6">
        <f t="shared" si="1"/>
        <v>0</v>
      </c>
      <c r="AE26" s="7">
        <f t="shared" si="2"/>
        <v>0</v>
      </c>
    </row>
    <row r="27" spans="2:31" ht="15.75" customHeight="1" x14ac:dyDescent="0.25">
      <c r="B27" s="8">
        <v>21</v>
      </c>
      <c r="C27" s="9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>
        <f t="shared" si="0"/>
        <v>0</v>
      </c>
      <c r="AD27" s="6">
        <f t="shared" si="1"/>
        <v>0</v>
      </c>
      <c r="AE27" s="7">
        <f t="shared" si="2"/>
        <v>0</v>
      </c>
    </row>
    <row r="28" spans="2:31" ht="15.75" customHeight="1" x14ac:dyDescent="0.25">
      <c r="B28" s="8">
        <v>22</v>
      </c>
      <c r="C28" s="9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>
        <f t="shared" si="0"/>
        <v>0</v>
      </c>
      <c r="AD28" s="6">
        <f t="shared" si="1"/>
        <v>0</v>
      </c>
      <c r="AE28" s="7">
        <f t="shared" si="2"/>
        <v>0</v>
      </c>
    </row>
    <row r="29" spans="2:31" ht="15.75" customHeight="1" x14ac:dyDescent="0.25">
      <c r="B29" s="8">
        <v>23</v>
      </c>
      <c r="C29" s="9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>
        <f t="shared" si="0"/>
        <v>0</v>
      </c>
      <c r="AD29" s="6">
        <f t="shared" si="1"/>
        <v>0</v>
      </c>
      <c r="AE29" s="7">
        <f t="shared" si="2"/>
        <v>0</v>
      </c>
    </row>
    <row r="30" spans="2:31" ht="15.75" customHeight="1" x14ac:dyDescent="0.25">
      <c r="B30" s="8">
        <v>24</v>
      </c>
      <c r="C30" s="9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>
        <f t="shared" si="0"/>
        <v>0</v>
      </c>
      <c r="AD30" s="6">
        <f t="shared" si="1"/>
        <v>0</v>
      </c>
      <c r="AE30" s="7">
        <f t="shared" si="2"/>
        <v>0</v>
      </c>
    </row>
    <row r="31" spans="2:31" ht="15.75" customHeight="1" x14ac:dyDescent="0.25">
      <c r="B31" s="8">
        <v>25</v>
      </c>
      <c r="C31" s="9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>
        <f t="shared" si="0"/>
        <v>0</v>
      </c>
      <c r="AD31" s="6">
        <f t="shared" si="1"/>
        <v>0</v>
      </c>
      <c r="AE31" s="7">
        <f t="shared" si="2"/>
        <v>0</v>
      </c>
    </row>
    <row r="32" spans="2:31" ht="15.75" customHeight="1" x14ac:dyDescent="0.25">
      <c r="B32" s="8">
        <v>26</v>
      </c>
      <c r="C32" s="9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>
        <f t="shared" si="0"/>
        <v>0</v>
      </c>
      <c r="AD32" s="6">
        <f t="shared" si="1"/>
        <v>0</v>
      </c>
      <c r="AE32" s="7">
        <f t="shared" si="2"/>
        <v>0</v>
      </c>
    </row>
    <row r="33" spans="2:31" ht="15.75" customHeight="1" x14ac:dyDescent="0.25">
      <c r="B33" s="8">
        <v>27</v>
      </c>
      <c r="C33" s="9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>
        <f t="shared" si="0"/>
        <v>0</v>
      </c>
      <c r="AD33" s="6">
        <f t="shared" si="1"/>
        <v>0</v>
      </c>
      <c r="AE33" s="7">
        <f t="shared" si="2"/>
        <v>0</v>
      </c>
    </row>
    <row r="34" spans="2:31" ht="15.75" customHeight="1" x14ac:dyDescent="0.25">
      <c r="B34" s="8">
        <v>28</v>
      </c>
      <c r="C34" s="9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>
        <f t="shared" si="0"/>
        <v>0</v>
      </c>
      <c r="AD34" s="6">
        <f t="shared" si="1"/>
        <v>0</v>
      </c>
      <c r="AE34" s="7">
        <f t="shared" si="2"/>
        <v>0</v>
      </c>
    </row>
    <row r="35" spans="2:31" ht="15.75" customHeight="1" x14ac:dyDescent="0.25">
      <c r="B35" s="8">
        <v>29</v>
      </c>
      <c r="C35" s="9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>
        <f t="shared" si="0"/>
        <v>0</v>
      </c>
      <c r="AD35" s="6">
        <f t="shared" si="1"/>
        <v>0</v>
      </c>
      <c r="AE35" s="7">
        <f t="shared" si="2"/>
        <v>0</v>
      </c>
    </row>
    <row r="36" spans="2:31" ht="15.75" customHeight="1" x14ac:dyDescent="0.25">
      <c r="B36" s="8">
        <v>30</v>
      </c>
      <c r="C36" s="9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>
        <f t="shared" si="0"/>
        <v>0</v>
      </c>
      <c r="AD36" s="6">
        <f t="shared" si="1"/>
        <v>0</v>
      </c>
      <c r="AE36" s="7">
        <f t="shared" si="2"/>
        <v>0</v>
      </c>
    </row>
    <row r="37" spans="2:31" ht="15.75" customHeight="1" x14ac:dyDescent="0.25">
      <c r="B37" s="8">
        <v>31</v>
      </c>
      <c r="C37" s="9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>
        <f t="shared" si="0"/>
        <v>0</v>
      </c>
      <c r="AD37" s="6">
        <f t="shared" si="1"/>
        <v>0</v>
      </c>
      <c r="AE37" s="7">
        <f t="shared" si="2"/>
        <v>0</v>
      </c>
    </row>
    <row r="38" spans="2:31" ht="15.75" customHeight="1" x14ac:dyDescent="0.25">
      <c r="B38" s="8">
        <v>32</v>
      </c>
      <c r="C38" s="9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>
        <f t="shared" si="0"/>
        <v>0</v>
      </c>
      <c r="AD38" s="6">
        <f t="shared" si="1"/>
        <v>0</v>
      </c>
      <c r="AE38" s="7">
        <f t="shared" si="2"/>
        <v>0</v>
      </c>
    </row>
    <row r="39" spans="2:31" ht="15.75" customHeight="1" x14ac:dyDescent="0.25">
      <c r="B39" s="8">
        <v>33</v>
      </c>
      <c r="C39" s="9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>
        <f t="shared" si="0"/>
        <v>0</v>
      </c>
      <c r="AD39" s="6">
        <f t="shared" si="1"/>
        <v>0</v>
      </c>
      <c r="AE39" s="7">
        <f t="shared" si="2"/>
        <v>0</v>
      </c>
    </row>
    <row r="40" spans="2:31" ht="15.75" customHeight="1" x14ac:dyDescent="0.25">
      <c r="B40" s="8">
        <v>34</v>
      </c>
      <c r="C40" s="9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>
        <f t="shared" si="0"/>
        <v>0</v>
      </c>
      <c r="AD40" s="6">
        <f t="shared" si="1"/>
        <v>0</v>
      </c>
      <c r="AE40" s="7">
        <f t="shared" si="2"/>
        <v>0</v>
      </c>
    </row>
    <row r="41" spans="2:31" ht="15.75" customHeight="1" x14ac:dyDescent="0.25">
      <c r="B41" s="8">
        <v>35</v>
      </c>
      <c r="C41" s="9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>
        <f t="shared" si="0"/>
        <v>0</v>
      </c>
      <c r="AD41" s="6">
        <f t="shared" si="1"/>
        <v>0</v>
      </c>
      <c r="AE41" s="7">
        <f t="shared" si="2"/>
        <v>0</v>
      </c>
    </row>
    <row r="42" spans="2:31" ht="15.75" customHeight="1" x14ac:dyDescent="0.25">
      <c r="B42" s="8">
        <v>36</v>
      </c>
      <c r="C42" s="9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>
        <f t="shared" si="0"/>
        <v>0</v>
      </c>
      <c r="AD42" s="6">
        <f t="shared" si="1"/>
        <v>0</v>
      </c>
      <c r="AE42" s="7">
        <f t="shared" si="2"/>
        <v>0</v>
      </c>
    </row>
    <row r="43" spans="2:31" ht="15.75" customHeight="1" x14ac:dyDescent="0.25">
      <c r="B43" s="8">
        <v>37</v>
      </c>
      <c r="C43" s="9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>
        <f t="shared" si="0"/>
        <v>0</v>
      </c>
      <c r="AD43" s="6">
        <f t="shared" si="1"/>
        <v>0</v>
      </c>
      <c r="AE43" s="7">
        <f t="shared" si="2"/>
        <v>0</v>
      </c>
    </row>
    <row r="44" spans="2:31" ht="15.75" customHeight="1" x14ac:dyDescent="0.25">
      <c r="B44" s="8">
        <v>38</v>
      </c>
      <c r="C44" s="9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>
        <f t="shared" si="0"/>
        <v>0</v>
      </c>
      <c r="AD44" s="6">
        <f t="shared" si="1"/>
        <v>0</v>
      </c>
      <c r="AE44" s="7">
        <f t="shared" si="2"/>
        <v>0</v>
      </c>
    </row>
    <row r="45" spans="2:31" ht="15.75" customHeight="1" x14ac:dyDescent="0.25">
      <c r="B45" s="8">
        <v>39</v>
      </c>
      <c r="C45" s="9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>
        <f t="shared" si="0"/>
        <v>0</v>
      </c>
      <c r="AD45" s="6">
        <f t="shared" si="1"/>
        <v>0</v>
      </c>
      <c r="AE45" s="7">
        <f t="shared" si="2"/>
        <v>0</v>
      </c>
    </row>
    <row r="46" spans="2:31" ht="15.75" customHeight="1" x14ac:dyDescent="0.25">
      <c r="B46" s="11">
        <v>40</v>
      </c>
      <c r="C46" s="12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13"/>
      <c r="Y46" s="13"/>
      <c r="Z46" s="13"/>
      <c r="AA46" s="13"/>
      <c r="AB46" s="13"/>
      <c r="AC46" s="6">
        <f t="shared" si="0"/>
        <v>0</v>
      </c>
      <c r="AD46" s="6">
        <f t="shared" si="1"/>
        <v>0</v>
      </c>
      <c r="AE46" s="7">
        <f t="shared" si="2"/>
        <v>0</v>
      </c>
    </row>
    <row r="47" spans="2:31" ht="15.75" customHeight="1" x14ac:dyDescent="0.25">
      <c r="C47" s="14">
        <f>COUNTA(C7:C46)</f>
        <v>0</v>
      </c>
    </row>
    <row r="48" spans="2:31" ht="15.75" customHeight="1" x14ac:dyDescent="0.2"/>
    <row r="49" spans="2:31" ht="15.75" customHeight="1" x14ac:dyDescent="0.2"/>
    <row r="50" spans="2:31" ht="15.75" customHeight="1" x14ac:dyDescent="0.2">
      <c r="C50" s="15" t="s">
        <v>49</v>
      </c>
      <c r="D50" s="16" t="s">
        <v>15</v>
      </c>
      <c r="E50" s="16" t="s">
        <v>16</v>
      </c>
      <c r="F50" s="16" t="s">
        <v>17</v>
      </c>
      <c r="G50" s="16" t="s">
        <v>18</v>
      </c>
      <c r="H50" s="16" t="s">
        <v>19</v>
      </c>
      <c r="I50" s="16" t="s">
        <v>20</v>
      </c>
      <c r="J50" s="16" t="s">
        <v>21</v>
      </c>
      <c r="K50" s="16" t="s">
        <v>22</v>
      </c>
      <c r="L50" s="16" t="s">
        <v>23</v>
      </c>
      <c r="M50" s="16" t="s">
        <v>24</v>
      </c>
      <c r="N50" s="16" t="s">
        <v>25</v>
      </c>
      <c r="O50" s="16" t="s">
        <v>26</v>
      </c>
      <c r="P50" s="16" t="s">
        <v>27</v>
      </c>
      <c r="Q50" s="16" t="s">
        <v>28</v>
      </c>
      <c r="R50" s="16" t="s">
        <v>29</v>
      </c>
      <c r="S50" s="16" t="s">
        <v>30</v>
      </c>
      <c r="T50" s="16" t="s">
        <v>31</v>
      </c>
      <c r="U50" s="16" t="s">
        <v>32</v>
      </c>
      <c r="V50" s="16" t="s">
        <v>33</v>
      </c>
      <c r="W50" s="16" t="s">
        <v>34</v>
      </c>
      <c r="X50" s="16" t="s">
        <v>35</v>
      </c>
      <c r="Y50" s="16" t="s">
        <v>36</v>
      </c>
      <c r="Z50" s="16" t="s">
        <v>37</v>
      </c>
      <c r="AA50" s="16" t="s">
        <v>38</v>
      </c>
      <c r="AB50" s="16" t="s">
        <v>39</v>
      </c>
    </row>
    <row r="51" spans="2:31" ht="15" customHeight="1" x14ac:dyDescent="0.25">
      <c r="C51" s="17" t="s">
        <v>10</v>
      </c>
      <c r="D51" s="6">
        <f t="shared" ref="D51:AB51" si="3">COUNTIF(D$7:D$46,"A")</f>
        <v>0</v>
      </c>
      <c r="E51" s="6">
        <f t="shared" si="3"/>
        <v>0</v>
      </c>
      <c r="F51" s="6">
        <f t="shared" si="3"/>
        <v>0</v>
      </c>
      <c r="G51" s="6">
        <f t="shared" si="3"/>
        <v>0</v>
      </c>
      <c r="H51" s="6">
        <f t="shared" si="3"/>
        <v>0</v>
      </c>
      <c r="I51" s="6">
        <f t="shared" si="3"/>
        <v>0</v>
      </c>
      <c r="J51" s="6">
        <f t="shared" si="3"/>
        <v>0</v>
      </c>
      <c r="K51" s="6">
        <f t="shared" si="3"/>
        <v>0</v>
      </c>
      <c r="L51" s="6">
        <f t="shared" si="3"/>
        <v>0</v>
      </c>
      <c r="M51" s="6">
        <f t="shared" si="3"/>
        <v>0</v>
      </c>
      <c r="N51" s="6">
        <f t="shared" si="3"/>
        <v>0</v>
      </c>
      <c r="O51" s="6">
        <f t="shared" si="3"/>
        <v>0</v>
      </c>
      <c r="P51" s="6">
        <f t="shared" si="3"/>
        <v>0</v>
      </c>
      <c r="Q51" s="6">
        <f t="shared" si="3"/>
        <v>0</v>
      </c>
      <c r="R51" s="6">
        <f t="shared" si="3"/>
        <v>0</v>
      </c>
      <c r="S51" s="6">
        <f t="shared" si="3"/>
        <v>0</v>
      </c>
      <c r="T51" s="6">
        <f t="shared" si="3"/>
        <v>0</v>
      </c>
      <c r="U51" s="6">
        <f t="shared" si="3"/>
        <v>0</v>
      </c>
      <c r="V51" s="6">
        <f t="shared" si="3"/>
        <v>0</v>
      </c>
      <c r="W51" s="6">
        <f t="shared" si="3"/>
        <v>0</v>
      </c>
      <c r="X51" s="6">
        <f t="shared" si="3"/>
        <v>0</v>
      </c>
      <c r="Y51" s="6">
        <f t="shared" si="3"/>
        <v>0</v>
      </c>
      <c r="Z51" s="6">
        <f t="shared" si="3"/>
        <v>0</v>
      </c>
      <c r="AA51" s="6">
        <f t="shared" si="3"/>
        <v>0</v>
      </c>
      <c r="AB51" s="6">
        <f t="shared" si="3"/>
        <v>0</v>
      </c>
    </row>
    <row r="52" spans="2:31" ht="15.75" customHeight="1" x14ac:dyDescent="0.25">
      <c r="C52" s="17" t="s">
        <v>50</v>
      </c>
      <c r="D52" s="9">
        <f t="shared" ref="D52:AB52" si="4">COUNTIF(D$7:D$46,"I")</f>
        <v>0</v>
      </c>
      <c r="E52" s="9">
        <f t="shared" si="4"/>
        <v>0</v>
      </c>
      <c r="F52" s="9">
        <f t="shared" si="4"/>
        <v>0</v>
      </c>
      <c r="G52" s="9">
        <f t="shared" si="4"/>
        <v>0</v>
      </c>
      <c r="H52" s="9">
        <f t="shared" si="4"/>
        <v>0</v>
      </c>
      <c r="I52" s="9">
        <f t="shared" si="4"/>
        <v>0</v>
      </c>
      <c r="J52" s="9">
        <f t="shared" si="4"/>
        <v>0</v>
      </c>
      <c r="K52" s="9">
        <f t="shared" si="4"/>
        <v>0</v>
      </c>
      <c r="L52" s="9">
        <f t="shared" si="4"/>
        <v>0</v>
      </c>
      <c r="M52" s="9">
        <f t="shared" si="4"/>
        <v>0</v>
      </c>
      <c r="N52" s="9">
        <f t="shared" si="4"/>
        <v>0</v>
      </c>
      <c r="O52" s="9">
        <f t="shared" si="4"/>
        <v>0</v>
      </c>
      <c r="P52" s="9">
        <f t="shared" si="4"/>
        <v>0</v>
      </c>
      <c r="Q52" s="9">
        <f t="shared" si="4"/>
        <v>0</v>
      </c>
      <c r="R52" s="9">
        <f t="shared" si="4"/>
        <v>0</v>
      </c>
      <c r="S52" s="9">
        <f t="shared" si="4"/>
        <v>0</v>
      </c>
      <c r="T52" s="9">
        <f t="shared" si="4"/>
        <v>0</v>
      </c>
      <c r="U52" s="9">
        <f t="shared" si="4"/>
        <v>0</v>
      </c>
      <c r="V52" s="9">
        <f t="shared" si="4"/>
        <v>0</v>
      </c>
      <c r="W52" s="9">
        <f t="shared" si="4"/>
        <v>0</v>
      </c>
      <c r="X52" s="9">
        <f t="shared" si="4"/>
        <v>0</v>
      </c>
      <c r="Y52" s="9">
        <f t="shared" si="4"/>
        <v>0</v>
      </c>
      <c r="Z52" s="9">
        <f t="shared" si="4"/>
        <v>0</v>
      </c>
      <c r="AA52" s="9">
        <f t="shared" si="4"/>
        <v>0</v>
      </c>
      <c r="AB52" s="9">
        <f t="shared" si="4"/>
        <v>0</v>
      </c>
    </row>
    <row r="53" spans="2:31" ht="15.75" customHeight="1" x14ac:dyDescent="0.25">
      <c r="C53" s="17" t="s">
        <v>51</v>
      </c>
      <c r="D53" s="9">
        <f t="shared" ref="D53:AB53" si="5">COUNTIF(D$7:D$46,"O")</f>
        <v>0</v>
      </c>
      <c r="E53" s="9">
        <f t="shared" si="5"/>
        <v>0</v>
      </c>
      <c r="F53" s="9">
        <f t="shared" si="5"/>
        <v>0</v>
      </c>
      <c r="G53" s="9">
        <f t="shared" si="5"/>
        <v>0</v>
      </c>
      <c r="H53" s="9">
        <f t="shared" si="5"/>
        <v>0</v>
      </c>
      <c r="I53" s="9">
        <f t="shared" si="5"/>
        <v>0</v>
      </c>
      <c r="J53" s="9">
        <f t="shared" si="5"/>
        <v>0</v>
      </c>
      <c r="K53" s="9">
        <f t="shared" si="5"/>
        <v>0</v>
      </c>
      <c r="L53" s="9">
        <f t="shared" si="5"/>
        <v>0</v>
      </c>
      <c r="M53" s="9">
        <f t="shared" si="5"/>
        <v>0</v>
      </c>
      <c r="N53" s="9">
        <f t="shared" si="5"/>
        <v>0</v>
      </c>
      <c r="O53" s="9">
        <f t="shared" si="5"/>
        <v>0</v>
      </c>
      <c r="P53" s="9">
        <f t="shared" si="5"/>
        <v>0</v>
      </c>
      <c r="Q53" s="9">
        <f t="shared" si="5"/>
        <v>0</v>
      </c>
      <c r="R53" s="9">
        <f t="shared" si="5"/>
        <v>0</v>
      </c>
      <c r="S53" s="9">
        <f t="shared" si="5"/>
        <v>0</v>
      </c>
      <c r="T53" s="9">
        <f t="shared" si="5"/>
        <v>0</v>
      </c>
      <c r="U53" s="9">
        <f t="shared" si="5"/>
        <v>0</v>
      </c>
      <c r="V53" s="9">
        <f t="shared" si="5"/>
        <v>0</v>
      </c>
      <c r="W53" s="9">
        <f t="shared" si="5"/>
        <v>0</v>
      </c>
      <c r="X53" s="9">
        <f t="shared" si="5"/>
        <v>0</v>
      </c>
      <c r="Y53" s="9">
        <f t="shared" si="5"/>
        <v>0</v>
      </c>
      <c r="Z53" s="9">
        <f t="shared" si="5"/>
        <v>0</v>
      </c>
      <c r="AA53" s="9">
        <f t="shared" si="5"/>
        <v>0</v>
      </c>
      <c r="AB53" s="9">
        <f t="shared" si="5"/>
        <v>0</v>
      </c>
    </row>
    <row r="54" spans="2:31" ht="15.75" customHeight="1" x14ac:dyDescent="0.2"/>
    <row r="55" spans="2:31" ht="15.75" customHeight="1" x14ac:dyDescent="0.25">
      <c r="D55" s="55" t="s">
        <v>52</v>
      </c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5"/>
    </row>
    <row r="56" spans="2:31" ht="48" customHeight="1" x14ac:dyDescent="0.25">
      <c r="B56" s="18"/>
      <c r="D56" s="56" t="s">
        <v>53</v>
      </c>
      <c r="E56" s="31"/>
      <c r="F56" s="31"/>
      <c r="G56" s="31"/>
      <c r="H56" s="31"/>
      <c r="I56" s="31"/>
      <c r="J56" s="31"/>
      <c r="K56" s="32"/>
      <c r="L56" s="49" t="s">
        <v>54</v>
      </c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2"/>
      <c r="X56" s="50" t="s">
        <v>55</v>
      </c>
      <c r="Y56" s="31"/>
      <c r="Z56" s="31"/>
      <c r="AA56" s="31"/>
      <c r="AB56" s="32"/>
    </row>
    <row r="57" spans="2:31" ht="15.75" customHeight="1" x14ac:dyDescent="0.25">
      <c r="D57" s="16" t="s">
        <v>15</v>
      </c>
      <c r="E57" s="16" t="s">
        <v>16</v>
      </c>
      <c r="F57" s="16" t="s">
        <v>21</v>
      </c>
      <c r="G57" s="16" t="s">
        <v>24</v>
      </c>
      <c r="H57" s="16" t="s">
        <v>25</v>
      </c>
      <c r="I57" s="16" t="s">
        <v>30</v>
      </c>
      <c r="J57" s="16" t="s">
        <v>34</v>
      </c>
      <c r="K57" s="16" t="s">
        <v>35</v>
      </c>
      <c r="L57" s="16" t="s">
        <v>17</v>
      </c>
      <c r="M57" s="16" t="s">
        <v>19</v>
      </c>
      <c r="N57" s="16" t="s">
        <v>23</v>
      </c>
      <c r="O57" s="16" t="s">
        <v>26</v>
      </c>
      <c r="P57" s="16" t="s">
        <v>27</v>
      </c>
      <c r="Q57" s="16" t="s">
        <v>28</v>
      </c>
      <c r="R57" s="16" t="s">
        <v>31</v>
      </c>
      <c r="S57" s="16" t="s">
        <v>32</v>
      </c>
      <c r="T57" s="16" t="s">
        <v>33</v>
      </c>
      <c r="U57" s="16" t="s">
        <v>36</v>
      </c>
      <c r="V57" s="16" t="s">
        <v>37</v>
      </c>
      <c r="W57" s="16" t="s">
        <v>38</v>
      </c>
      <c r="X57" s="16" t="s">
        <v>18</v>
      </c>
      <c r="Y57" s="16" t="s">
        <v>20</v>
      </c>
      <c r="Z57" s="16" t="s">
        <v>22</v>
      </c>
      <c r="AA57" s="16" t="s">
        <v>29</v>
      </c>
      <c r="AB57" s="16" t="s">
        <v>39</v>
      </c>
      <c r="AD57" s="51" t="s">
        <v>56</v>
      </c>
      <c r="AE57" s="32"/>
    </row>
    <row r="58" spans="2:31" ht="14.25" customHeight="1" x14ac:dyDescent="0.25">
      <c r="C58" s="19" t="s">
        <v>57</v>
      </c>
      <c r="D58" s="20">
        <f t="shared" ref="D58:E58" si="6">IFERROR(D51*100/$C$47,0)</f>
        <v>0</v>
      </c>
      <c r="E58" s="20">
        <f t="shared" si="6"/>
        <v>0</v>
      </c>
      <c r="F58" s="20">
        <f t="shared" ref="F58:F60" si="7">IFERROR(J51*100/$C$47,0)</f>
        <v>0</v>
      </c>
      <c r="G58" s="20">
        <f t="shared" ref="G58:H58" si="8">IFERROR(M51*100/$C$47,0)</f>
        <v>0</v>
      </c>
      <c r="H58" s="20">
        <f t="shared" si="8"/>
        <v>0</v>
      </c>
      <c r="I58" s="20">
        <f t="shared" ref="I58:I60" si="9">IFERROR(S51*100/$C$47,0)</f>
        <v>0</v>
      </c>
      <c r="J58" s="20">
        <f t="shared" ref="J58:K58" si="10">IFERROR(W51*100/$C$47,0)</f>
        <v>0</v>
      </c>
      <c r="K58" s="20">
        <f t="shared" si="10"/>
        <v>0</v>
      </c>
      <c r="L58" s="20">
        <f t="shared" ref="L58:L60" si="11">IFERROR(F51*100/$C$47,0)</f>
        <v>0</v>
      </c>
      <c r="M58" s="20">
        <f t="shared" ref="M58:M60" si="12">IFERROR(H51*100/$C$47,0)</f>
        <v>0</v>
      </c>
      <c r="N58" s="20">
        <f t="shared" ref="N58:N60" si="13">IFERROR(L51*100/$C$47,0)</f>
        <v>0</v>
      </c>
      <c r="O58" s="20">
        <f t="shared" ref="O58:Q58" si="14">IFERROR(O51*100/$C$47,0)</f>
        <v>0</v>
      </c>
      <c r="P58" s="20">
        <f t="shared" si="14"/>
        <v>0</v>
      </c>
      <c r="Q58" s="20">
        <f t="shared" si="14"/>
        <v>0</v>
      </c>
      <c r="R58" s="20">
        <f t="shared" ref="R58:T58" si="15">IFERROR(T51*100/$C$47,0)</f>
        <v>0</v>
      </c>
      <c r="S58" s="20">
        <f t="shared" si="15"/>
        <v>0</v>
      </c>
      <c r="T58" s="20">
        <f t="shared" si="15"/>
        <v>0</v>
      </c>
      <c r="U58" s="20">
        <f t="shared" ref="U58:W58" si="16">IFERROR(Y51*100/$C$47,0)</f>
        <v>0</v>
      </c>
      <c r="V58" s="20">
        <f t="shared" si="16"/>
        <v>0</v>
      </c>
      <c r="W58" s="20">
        <f t="shared" si="16"/>
        <v>0</v>
      </c>
      <c r="X58" s="20">
        <f t="shared" ref="X58:X60" si="17">IFERROR(G51*100/$C$47,0)</f>
        <v>0</v>
      </c>
      <c r="Y58" s="20">
        <f t="shared" ref="Y58:Y60" si="18">IFERROR(I51*100/$C$47,0)</f>
        <v>0</v>
      </c>
      <c r="Z58" s="20">
        <f t="shared" ref="Z58:Z60" si="19">IFERROR(K51*100/$C$47,0)</f>
        <v>0</v>
      </c>
      <c r="AA58" s="20">
        <f t="shared" ref="AA58:AA60" si="20">IFERROR(R51*100/$C$47,0)</f>
        <v>0</v>
      </c>
      <c r="AB58" s="20">
        <f t="shared" ref="AB58:AB60" si="21">IFERROR(AB51*100/$C$47,0)</f>
        <v>0</v>
      </c>
      <c r="AD58" s="21" t="s">
        <v>58</v>
      </c>
      <c r="AE58" s="22">
        <f>AVERAGE(D58:K58)</f>
        <v>0</v>
      </c>
    </row>
    <row r="59" spans="2:31" ht="15.75" customHeight="1" x14ac:dyDescent="0.25">
      <c r="C59" s="19" t="s">
        <v>59</v>
      </c>
      <c r="D59" s="20">
        <f t="shared" ref="D59:E59" si="22">IFERROR(D52*100/$C$47,0)</f>
        <v>0</v>
      </c>
      <c r="E59" s="20">
        <f t="shared" si="22"/>
        <v>0</v>
      </c>
      <c r="F59" s="20">
        <f t="shared" si="7"/>
        <v>0</v>
      </c>
      <c r="G59" s="20">
        <f t="shared" ref="G59:H59" si="23">IFERROR(M52*100/$C$47,0)</f>
        <v>0</v>
      </c>
      <c r="H59" s="20">
        <f t="shared" si="23"/>
        <v>0</v>
      </c>
      <c r="I59" s="20">
        <f t="shared" si="9"/>
        <v>0</v>
      </c>
      <c r="J59" s="20">
        <f t="shared" ref="J59:K59" si="24">IFERROR(W52*100/$C$47,0)</f>
        <v>0</v>
      </c>
      <c r="K59" s="20">
        <f t="shared" si="24"/>
        <v>0</v>
      </c>
      <c r="L59" s="20">
        <f t="shared" si="11"/>
        <v>0</v>
      </c>
      <c r="M59" s="20">
        <f t="shared" si="12"/>
        <v>0</v>
      </c>
      <c r="N59" s="20">
        <f t="shared" si="13"/>
        <v>0</v>
      </c>
      <c r="O59" s="20">
        <f t="shared" ref="O59:Q59" si="25">IFERROR(O52*100/$C$47,0)</f>
        <v>0</v>
      </c>
      <c r="P59" s="20">
        <f t="shared" si="25"/>
        <v>0</v>
      </c>
      <c r="Q59" s="20">
        <f t="shared" si="25"/>
        <v>0</v>
      </c>
      <c r="R59" s="20">
        <f t="shared" ref="R59:T59" si="26">IFERROR(T52*100/$C$47,0)</f>
        <v>0</v>
      </c>
      <c r="S59" s="20">
        <f t="shared" si="26"/>
        <v>0</v>
      </c>
      <c r="T59" s="20">
        <f t="shared" si="26"/>
        <v>0</v>
      </c>
      <c r="U59" s="20">
        <f t="shared" ref="U59:W59" si="27">IFERROR(Y52*100/$C$47,0)</f>
        <v>0</v>
      </c>
      <c r="V59" s="20">
        <f t="shared" si="27"/>
        <v>0</v>
      </c>
      <c r="W59" s="20">
        <f t="shared" si="27"/>
        <v>0</v>
      </c>
      <c r="X59" s="20">
        <f t="shared" si="17"/>
        <v>0</v>
      </c>
      <c r="Y59" s="20">
        <f t="shared" si="18"/>
        <v>0</v>
      </c>
      <c r="Z59" s="20">
        <f t="shared" si="19"/>
        <v>0</v>
      </c>
      <c r="AA59" s="20">
        <f t="shared" si="20"/>
        <v>0</v>
      </c>
      <c r="AB59" s="20">
        <f t="shared" si="21"/>
        <v>0</v>
      </c>
      <c r="AD59" s="23" t="s">
        <v>60</v>
      </c>
      <c r="AE59" s="22">
        <f>AVERAGE(L58:W58)</f>
        <v>0</v>
      </c>
    </row>
    <row r="60" spans="2:31" ht="15.75" customHeight="1" x14ac:dyDescent="0.25">
      <c r="B60" s="18"/>
      <c r="C60" s="19" t="s">
        <v>61</v>
      </c>
      <c r="D60" s="20">
        <f t="shared" ref="D60:E60" si="28">IFERROR(D53*100/$C$47,0)</f>
        <v>0</v>
      </c>
      <c r="E60" s="20">
        <f t="shared" si="28"/>
        <v>0</v>
      </c>
      <c r="F60" s="20">
        <f t="shared" si="7"/>
        <v>0</v>
      </c>
      <c r="G60" s="20">
        <f t="shared" ref="G60:H60" si="29">IFERROR(M53*100/$C$47,0)</f>
        <v>0</v>
      </c>
      <c r="H60" s="20">
        <f t="shared" si="29"/>
        <v>0</v>
      </c>
      <c r="I60" s="20">
        <f t="shared" si="9"/>
        <v>0</v>
      </c>
      <c r="J60" s="20">
        <f t="shared" ref="J60:K60" si="30">IFERROR(W53*100/$C$47,0)</f>
        <v>0</v>
      </c>
      <c r="K60" s="20">
        <f t="shared" si="30"/>
        <v>0</v>
      </c>
      <c r="L60" s="20">
        <f t="shared" si="11"/>
        <v>0</v>
      </c>
      <c r="M60" s="20">
        <f t="shared" si="12"/>
        <v>0</v>
      </c>
      <c r="N60" s="20">
        <f t="shared" si="13"/>
        <v>0</v>
      </c>
      <c r="O60" s="20">
        <f t="shared" ref="O60:Q60" si="31">IFERROR(O53*100/$C$47,0)</f>
        <v>0</v>
      </c>
      <c r="P60" s="20">
        <f t="shared" si="31"/>
        <v>0</v>
      </c>
      <c r="Q60" s="20">
        <f t="shared" si="31"/>
        <v>0</v>
      </c>
      <c r="R60" s="20">
        <f t="shared" ref="R60:T60" si="32">IFERROR(T53*100/$C$47,0)</f>
        <v>0</v>
      </c>
      <c r="S60" s="20">
        <f t="shared" si="32"/>
        <v>0</v>
      </c>
      <c r="T60" s="20">
        <f t="shared" si="32"/>
        <v>0</v>
      </c>
      <c r="U60" s="20">
        <f t="shared" ref="U60:W60" si="33">IFERROR(Y53*100/$C$47,0)</f>
        <v>0</v>
      </c>
      <c r="V60" s="20">
        <f t="shared" si="33"/>
        <v>0</v>
      </c>
      <c r="W60" s="20">
        <f t="shared" si="33"/>
        <v>0</v>
      </c>
      <c r="X60" s="20">
        <f t="shared" si="17"/>
        <v>0</v>
      </c>
      <c r="Y60" s="20">
        <f t="shared" si="18"/>
        <v>0</v>
      </c>
      <c r="Z60" s="20">
        <f t="shared" si="19"/>
        <v>0</v>
      </c>
      <c r="AA60" s="20">
        <f t="shared" si="20"/>
        <v>0</v>
      </c>
      <c r="AB60" s="20">
        <f t="shared" si="21"/>
        <v>0</v>
      </c>
      <c r="AD60" s="24" t="s">
        <v>62</v>
      </c>
      <c r="AE60" s="22">
        <f>AVERAGE(X58:AB58)</f>
        <v>0</v>
      </c>
    </row>
    <row r="61" spans="2:31" ht="15.75" customHeight="1" x14ac:dyDescent="0.25">
      <c r="B61" s="18"/>
    </row>
    <row r="62" spans="2:31" ht="15.75" customHeight="1" x14ac:dyDescent="0.25">
      <c r="B62" s="18"/>
    </row>
    <row r="63" spans="2:31" ht="15.75" customHeight="1" x14ac:dyDescent="0.25">
      <c r="B63" s="18"/>
    </row>
    <row r="64" spans="2:31" ht="15.75" customHeight="1" x14ac:dyDescent="0.2"/>
    <row r="65" spans="2:2" ht="15.75" customHeight="1" x14ac:dyDescent="0.25">
      <c r="B65" s="25" t="s">
        <v>63</v>
      </c>
    </row>
    <row r="66" spans="2:2" ht="15.75" customHeight="1" x14ac:dyDescent="0.25">
      <c r="B66" s="25" t="s">
        <v>64</v>
      </c>
    </row>
    <row r="67" spans="2:2" ht="15.75" customHeight="1" x14ac:dyDescent="0.25">
      <c r="B67" s="25" t="s">
        <v>65</v>
      </c>
    </row>
    <row r="68" spans="2:2" ht="15.75" customHeight="1" x14ac:dyDescent="0.2"/>
    <row r="69" spans="2:2" ht="15.75" customHeight="1" x14ac:dyDescent="0.2"/>
    <row r="70" spans="2:2" ht="15.75" customHeight="1" x14ac:dyDescent="0.2"/>
    <row r="71" spans="2:2" ht="15.75" customHeight="1" x14ac:dyDescent="0.2"/>
    <row r="72" spans="2:2" ht="15.75" customHeight="1" x14ac:dyDescent="0.2"/>
    <row r="73" spans="2:2" ht="15.75" customHeight="1" x14ac:dyDescent="0.2"/>
    <row r="74" spans="2:2" ht="15.75" customHeight="1" x14ac:dyDescent="0.2"/>
    <row r="75" spans="2:2" ht="15.75" customHeight="1" x14ac:dyDescent="0.2"/>
    <row r="76" spans="2:2" ht="15.75" customHeight="1" x14ac:dyDescent="0.2"/>
    <row r="77" spans="2:2" ht="15.75" customHeight="1" x14ac:dyDescent="0.2"/>
    <row r="78" spans="2:2" ht="15.75" customHeight="1" x14ac:dyDescent="0.2"/>
    <row r="79" spans="2:2" ht="15.75" customHeight="1" x14ac:dyDescent="0.2"/>
    <row r="80" spans="2:2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9">
    <mergeCell ref="L56:W56"/>
    <mergeCell ref="X56:AB56"/>
    <mergeCell ref="AD57:AE57"/>
    <mergeCell ref="S4:W5"/>
    <mergeCell ref="X4:AB5"/>
    <mergeCell ref="AC5:AC6"/>
    <mergeCell ref="AD5:AD6"/>
    <mergeCell ref="AE5:AE6"/>
    <mergeCell ref="D55:AB55"/>
    <mergeCell ref="D56:K56"/>
    <mergeCell ref="AC4:AE4"/>
    <mergeCell ref="AG5:AJ5"/>
    <mergeCell ref="B1:C1"/>
    <mergeCell ref="I2:W2"/>
    <mergeCell ref="AG2:AM3"/>
    <mergeCell ref="B4:C5"/>
    <mergeCell ref="D4:G5"/>
    <mergeCell ref="H4:L5"/>
    <mergeCell ref="M4:R5"/>
  </mergeCells>
  <dataValidations count="1">
    <dataValidation type="list" allowBlank="1" showErrorMessage="1" sqref="D7:AB46" xr:uid="{00000000-0002-0000-0500-000000000000}">
      <formula1>$B$65:$B$67</formula1>
    </dataValidation>
  </dataValidations>
  <pageMargins left="0.7" right="0.7" top="0.75" bottom="0.75" header="0" footer="0"/>
  <pageSetup orientation="portrait"/>
  <drawing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AO1000"/>
  <sheetViews>
    <sheetView workbookViewId="0"/>
  </sheetViews>
  <sheetFormatPr baseColWidth="10" defaultColWidth="12.625" defaultRowHeight="15" customHeight="1" x14ac:dyDescent="0.2"/>
  <cols>
    <col min="1" max="1" width="8" customWidth="1"/>
    <col min="2" max="2" width="13.75" customWidth="1"/>
    <col min="3" max="3" width="42.75" customWidth="1"/>
    <col min="4" max="7" width="8.875" customWidth="1"/>
    <col min="8" max="8" width="9" customWidth="1"/>
    <col min="9" max="11" width="8.875" customWidth="1"/>
    <col min="12" max="12" width="9" customWidth="1"/>
    <col min="13" max="28" width="8.875" customWidth="1"/>
    <col min="29" max="31" width="10.625" customWidth="1"/>
    <col min="32" max="42" width="8" customWidth="1"/>
  </cols>
  <sheetData>
    <row r="1" spans="2:41" ht="15.75" x14ac:dyDescent="0.25">
      <c r="B1" s="35" t="s">
        <v>0</v>
      </c>
      <c r="C1" s="36"/>
    </row>
    <row r="2" spans="2:41" ht="33.75" x14ac:dyDescent="0.5">
      <c r="I2" s="37" t="s">
        <v>1</v>
      </c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1"/>
      <c r="Y2" s="1"/>
      <c r="Z2" s="1"/>
      <c r="AA2" s="1"/>
      <c r="AB2" s="1"/>
      <c r="AG2" s="38" t="s">
        <v>2</v>
      </c>
      <c r="AH2" s="34"/>
      <c r="AI2" s="34"/>
      <c r="AJ2" s="34"/>
      <c r="AK2" s="34"/>
      <c r="AL2" s="34"/>
      <c r="AM2" s="34"/>
    </row>
    <row r="3" spans="2:41" ht="15" customHeight="1" x14ac:dyDescent="0.2">
      <c r="AG3" s="34"/>
      <c r="AH3" s="34"/>
      <c r="AI3" s="34"/>
      <c r="AJ3" s="34"/>
      <c r="AK3" s="34"/>
      <c r="AL3" s="34"/>
      <c r="AM3" s="34"/>
    </row>
    <row r="4" spans="2:41" ht="42" customHeight="1" x14ac:dyDescent="0.2">
      <c r="B4" s="39" t="s">
        <v>3</v>
      </c>
      <c r="C4" s="40"/>
      <c r="D4" s="43" t="s">
        <v>4</v>
      </c>
      <c r="E4" s="44"/>
      <c r="F4" s="44"/>
      <c r="G4" s="45"/>
      <c r="H4" s="48" t="s">
        <v>5</v>
      </c>
      <c r="I4" s="44"/>
      <c r="J4" s="44"/>
      <c r="K4" s="44"/>
      <c r="L4" s="45"/>
      <c r="M4" s="48" t="s">
        <v>6</v>
      </c>
      <c r="N4" s="44"/>
      <c r="O4" s="44"/>
      <c r="P4" s="44"/>
      <c r="Q4" s="44"/>
      <c r="R4" s="45"/>
      <c r="S4" s="48" t="s">
        <v>7</v>
      </c>
      <c r="T4" s="44"/>
      <c r="U4" s="44"/>
      <c r="V4" s="44"/>
      <c r="W4" s="45"/>
      <c r="X4" s="48" t="s">
        <v>8</v>
      </c>
      <c r="Y4" s="44"/>
      <c r="Z4" s="44"/>
      <c r="AA4" s="44"/>
      <c r="AB4" s="45"/>
      <c r="AC4" s="30" t="s">
        <v>9</v>
      </c>
      <c r="AD4" s="31"/>
      <c r="AE4" s="32"/>
    </row>
    <row r="5" spans="2:41" ht="43.5" customHeight="1" x14ac:dyDescent="0.25">
      <c r="B5" s="41"/>
      <c r="C5" s="42"/>
      <c r="D5" s="41"/>
      <c r="E5" s="46"/>
      <c r="F5" s="46"/>
      <c r="G5" s="47"/>
      <c r="H5" s="41"/>
      <c r="I5" s="46"/>
      <c r="J5" s="46"/>
      <c r="K5" s="46"/>
      <c r="L5" s="47"/>
      <c r="M5" s="41"/>
      <c r="N5" s="46"/>
      <c r="O5" s="46"/>
      <c r="P5" s="46"/>
      <c r="Q5" s="46"/>
      <c r="R5" s="47"/>
      <c r="S5" s="41"/>
      <c r="T5" s="46"/>
      <c r="U5" s="46"/>
      <c r="V5" s="46"/>
      <c r="W5" s="47"/>
      <c r="X5" s="41"/>
      <c r="Y5" s="46"/>
      <c r="Z5" s="46"/>
      <c r="AA5" s="46"/>
      <c r="AB5" s="47"/>
      <c r="AC5" s="52" t="s">
        <v>10</v>
      </c>
      <c r="AD5" s="53" t="s">
        <v>11</v>
      </c>
      <c r="AE5" s="53" t="s">
        <v>12</v>
      </c>
      <c r="AG5" s="33"/>
      <c r="AH5" s="34"/>
      <c r="AI5" s="34"/>
      <c r="AJ5" s="34"/>
    </row>
    <row r="6" spans="2:41" ht="27" customHeight="1" x14ac:dyDescent="0.2">
      <c r="B6" s="2" t="s">
        <v>13</v>
      </c>
      <c r="C6" s="3" t="s">
        <v>14</v>
      </c>
      <c r="D6" s="4" t="s">
        <v>15</v>
      </c>
      <c r="E6" s="4" t="s">
        <v>16</v>
      </c>
      <c r="F6" s="4" t="s">
        <v>17</v>
      </c>
      <c r="G6" s="4" t="s">
        <v>18</v>
      </c>
      <c r="H6" s="4" t="s">
        <v>19</v>
      </c>
      <c r="I6" s="4" t="s">
        <v>20</v>
      </c>
      <c r="J6" s="4" t="s">
        <v>21</v>
      </c>
      <c r="K6" s="4" t="s">
        <v>22</v>
      </c>
      <c r="L6" s="4" t="s">
        <v>23</v>
      </c>
      <c r="M6" s="4" t="s">
        <v>24</v>
      </c>
      <c r="N6" s="4" t="s">
        <v>25</v>
      </c>
      <c r="O6" s="4" t="s">
        <v>26</v>
      </c>
      <c r="P6" s="4" t="s">
        <v>27</v>
      </c>
      <c r="Q6" s="4" t="s">
        <v>28</v>
      </c>
      <c r="R6" s="4" t="s">
        <v>29</v>
      </c>
      <c r="S6" s="4" t="s">
        <v>30</v>
      </c>
      <c r="T6" s="4" t="s">
        <v>31</v>
      </c>
      <c r="U6" s="4" t="s">
        <v>32</v>
      </c>
      <c r="V6" s="4" t="s">
        <v>33</v>
      </c>
      <c r="W6" s="4" t="s">
        <v>34</v>
      </c>
      <c r="X6" s="4" t="s">
        <v>35</v>
      </c>
      <c r="Y6" s="4" t="s">
        <v>36</v>
      </c>
      <c r="Z6" s="4" t="s">
        <v>37</v>
      </c>
      <c r="AA6" s="4" t="s">
        <v>38</v>
      </c>
      <c r="AB6" s="4" t="s">
        <v>39</v>
      </c>
      <c r="AC6" s="47"/>
      <c r="AD6" s="54"/>
      <c r="AE6" s="54"/>
    </row>
    <row r="7" spans="2:41" x14ac:dyDescent="0.25">
      <c r="B7" s="5" t="s">
        <v>40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>
        <f t="shared" ref="AC7:AC46" si="0">COUNTIF($D7:$AB7,"A")</f>
        <v>0</v>
      </c>
      <c r="AD7" s="6">
        <f t="shared" ref="AD7:AD46" si="1">COUNTIF($D7:$AB7,"I")</f>
        <v>0</v>
      </c>
      <c r="AE7" s="7">
        <f t="shared" ref="AE7:AE46" si="2">COUNTIF($D7:$AB7,"O")</f>
        <v>0</v>
      </c>
    </row>
    <row r="8" spans="2:41" x14ac:dyDescent="0.25">
      <c r="B8" s="8" t="s">
        <v>41</v>
      </c>
      <c r="C8" s="9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>
        <f t="shared" si="0"/>
        <v>0</v>
      </c>
      <c r="AD8" s="6">
        <f t="shared" si="1"/>
        <v>0</v>
      </c>
      <c r="AE8" s="7">
        <f t="shared" si="2"/>
        <v>0</v>
      </c>
      <c r="AO8" s="10"/>
    </row>
    <row r="9" spans="2:41" x14ac:dyDescent="0.25">
      <c r="B9" s="8" t="s">
        <v>42</v>
      </c>
      <c r="C9" s="9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>
        <f t="shared" si="0"/>
        <v>0</v>
      </c>
      <c r="AD9" s="6">
        <f t="shared" si="1"/>
        <v>0</v>
      </c>
      <c r="AE9" s="7">
        <f t="shared" si="2"/>
        <v>0</v>
      </c>
      <c r="AO9" s="10"/>
    </row>
    <row r="10" spans="2:41" x14ac:dyDescent="0.25">
      <c r="B10" s="8" t="s">
        <v>43</v>
      </c>
      <c r="C10" s="9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>
        <f t="shared" si="0"/>
        <v>0</v>
      </c>
      <c r="AD10" s="6">
        <f t="shared" si="1"/>
        <v>0</v>
      </c>
      <c r="AE10" s="7">
        <f t="shared" si="2"/>
        <v>0</v>
      </c>
      <c r="AO10" s="10"/>
    </row>
    <row r="11" spans="2:41" x14ac:dyDescent="0.25">
      <c r="B11" s="8" t="s">
        <v>44</v>
      </c>
      <c r="C11" s="9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>
        <f t="shared" si="0"/>
        <v>0</v>
      </c>
      <c r="AD11" s="6">
        <f t="shared" si="1"/>
        <v>0</v>
      </c>
      <c r="AE11" s="7">
        <f t="shared" si="2"/>
        <v>0</v>
      </c>
      <c r="AO11" s="10"/>
    </row>
    <row r="12" spans="2:41" x14ac:dyDescent="0.25">
      <c r="B12" s="8" t="s">
        <v>45</v>
      </c>
      <c r="C12" s="9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>
        <f t="shared" si="0"/>
        <v>0</v>
      </c>
      <c r="AD12" s="6">
        <f t="shared" si="1"/>
        <v>0</v>
      </c>
      <c r="AE12" s="7">
        <f t="shared" si="2"/>
        <v>0</v>
      </c>
    </row>
    <row r="13" spans="2:41" x14ac:dyDescent="0.25">
      <c r="B13" s="8" t="s">
        <v>46</v>
      </c>
      <c r="C13" s="9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>
        <f t="shared" si="0"/>
        <v>0</v>
      </c>
      <c r="AD13" s="6">
        <f t="shared" si="1"/>
        <v>0</v>
      </c>
      <c r="AE13" s="7">
        <f t="shared" si="2"/>
        <v>0</v>
      </c>
    </row>
    <row r="14" spans="2:41" x14ac:dyDescent="0.25">
      <c r="B14" s="8" t="s">
        <v>47</v>
      </c>
      <c r="C14" s="9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>
        <f t="shared" si="0"/>
        <v>0</v>
      </c>
      <c r="AD14" s="6">
        <f t="shared" si="1"/>
        <v>0</v>
      </c>
      <c r="AE14" s="7">
        <f t="shared" si="2"/>
        <v>0</v>
      </c>
    </row>
    <row r="15" spans="2:41" x14ac:dyDescent="0.25">
      <c r="B15" s="8" t="s">
        <v>48</v>
      </c>
      <c r="C15" s="9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>
        <f t="shared" si="0"/>
        <v>0</v>
      </c>
      <c r="AD15" s="6">
        <f t="shared" si="1"/>
        <v>0</v>
      </c>
      <c r="AE15" s="7">
        <f t="shared" si="2"/>
        <v>0</v>
      </c>
    </row>
    <row r="16" spans="2:41" x14ac:dyDescent="0.25">
      <c r="B16" s="8">
        <v>10</v>
      </c>
      <c r="C16" s="9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>
        <f t="shared" si="0"/>
        <v>0</v>
      </c>
      <c r="AD16" s="6">
        <f t="shared" si="1"/>
        <v>0</v>
      </c>
      <c r="AE16" s="7">
        <f t="shared" si="2"/>
        <v>0</v>
      </c>
    </row>
    <row r="17" spans="2:31" x14ac:dyDescent="0.25">
      <c r="B17" s="8">
        <v>11</v>
      </c>
      <c r="C17" s="9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>
        <f t="shared" si="0"/>
        <v>0</v>
      </c>
      <c r="AD17" s="6">
        <f t="shared" si="1"/>
        <v>0</v>
      </c>
      <c r="AE17" s="7">
        <f t="shared" si="2"/>
        <v>0</v>
      </c>
    </row>
    <row r="18" spans="2:31" x14ac:dyDescent="0.25">
      <c r="B18" s="8">
        <v>12</v>
      </c>
      <c r="C18" s="9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>
        <f t="shared" si="0"/>
        <v>0</v>
      </c>
      <c r="AD18" s="6">
        <f t="shared" si="1"/>
        <v>0</v>
      </c>
      <c r="AE18" s="7">
        <f t="shared" si="2"/>
        <v>0</v>
      </c>
    </row>
    <row r="19" spans="2:31" x14ac:dyDescent="0.25">
      <c r="B19" s="8">
        <v>13</v>
      </c>
      <c r="C19" s="9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>
        <f t="shared" si="0"/>
        <v>0</v>
      </c>
      <c r="AD19" s="6">
        <f t="shared" si="1"/>
        <v>0</v>
      </c>
      <c r="AE19" s="7">
        <f t="shared" si="2"/>
        <v>0</v>
      </c>
    </row>
    <row r="20" spans="2:31" x14ac:dyDescent="0.25">
      <c r="B20" s="8">
        <v>14</v>
      </c>
      <c r="C20" s="9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>
        <f t="shared" si="0"/>
        <v>0</v>
      </c>
      <c r="AD20" s="6">
        <f t="shared" si="1"/>
        <v>0</v>
      </c>
      <c r="AE20" s="7">
        <f t="shared" si="2"/>
        <v>0</v>
      </c>
    </row>
    <row r="21" spans="2:31" ht="15.75" customHeight="1" x14ac:dyDescent="0.25">
      <c r="B21" s="8">
        <v>15</v>
      </c>
      <c r="C21" s="9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>
        <f t="shared" si="0"/>
        <v>0</v>
      </c>
      <c r="AD21" s="6">
        <f t="shared" si="1"/>
        <v>0</v>
      </c>
      <c r="AE21" s="7">
        <f t="shared" si="2"/>
        <v>0</v>
      </c>
    </row>
    <row r="22" spans="2:31" ht="15.75" customHeight="1" x14ac:dyDescent="0.25">
      <c r="B22" s="8">
        <v>16</v>
      </c>
      <c r="C22" s="9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>
        <f t="shared" si="0"/>
        <v>0</v>
      </c>
      <c r="AD22" s="6">
        <f t="shared" si="1"/>
        <v>0</v>
      </c>
      <c r="AE22" s="7">
        <f t="shared" si="2"/>
        <v>0</v>
      </c>
    </row>
    <row r="23" spans="2:31" ht="15.75" customHeight="1" x14ac:dyDescent="0.25">
      <c r="B23" s="8">
        <v>17</v>
      </c>
      <c r="C23" s="9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>
        <f t="shared" si="0"/>
        <v>0</v>
      </c>
      <c r="AD23" s="6">
        <f t="shared" si="1"/>
        <v>0</v>
      </c>
      <c r="AE23" s="7">
        <f t="shared" si="2"/>
        <v>0</v>
      </c>
    </row>
    <row r="24" spans="2:31" ht="15.75" customHeight="1" x14ac:dyDescent="0.25">
      <c r="B24" s="8">
        <v>18</v>
      </c>
      <c r="C24" s="9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>
        <f t="shared" si="0"/>
        <v>0</v>
      </c>
      <c r="AD24" s="6">
        <f t="shared" si="1"/>
        <v>0</v>
      </c>
      <c r="AE24" s="7">
        <f t="shared" si="2"/>
        <v>0</v>
      </c>
    </row>
    <row r="25" spans="2:31" ht="15.75" customHeight="1" x14ac:dyDescent="0.25">
      <c r="B25" s="8">
        <v>19</v>
      </c>
      <c r="C25" s="9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>
        <f t="shared" si="0"/>
        <v>0</v>
      </c>
      <c r="AD25" s="6">
        <f t="shared" si="1"/>
        <v>0</v>
      </c>
      <c r="AE25" s="7">
        <f t="shared" si="2"/>
        <v>0</v>
      </c>
    </row>
    <row r="26" spans="2:31" ht="15.75" customHeight="1" x14ac:dyDescent="0.25">
      <c r="B26" s="8">
        <v>20</v>
      </c>
      <c r="C26" s="9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>
        <f t="shared" si="0"/>
        <v>0</v>
      </c>
      <c r="AD26" s="6">
        <f t="shared" si="1"/>
        <v>0</v>
      </c>
      <c r="AE26" s="7">
        <f t="shared" si="2"/>
        <v>0</v>
      </c>
    </row>
    <row r="27" spans="2:31" ht="15.75" customHeight="1" x14ac:dyDescent="0.25">
      <c r="B27" s="8">
        <v>21</v>
      </c>
      <c r="C27" s="9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>
        <f t="shared" si="0"/>
        <v>0</v>
      </c>
      <c r="AD27" s="6">
        <f t="shared" si="1"/>
        <v>0</v>
      </c>
      <c r="AE27" s="7">
        <f t="shared" si="2"/>
        <v>0</v>
      </c>
    </row>
    <row r="28" spans="2:31" ht="15.75" customHeight="1" x14ac:dyDescent="0.25">
      <c r="B28" s="8">
        <v>22</v>
      </c>
      <c r="C28" s="9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>
        <f t="shared" si="0"/>
        <v>0</v>
      </c>
      <c r="AD28" s="6">
        <f t="shared" si="1"/>
        <v>0</v>
      </c>
      <c r="AE28" s="7">
        <f t="shared" si="2"/>
        <v>0</v>
      </c>
    </row>
    <row r="29" spans="2:31" ht="15.75" customHeight="1" x14ac:dyDescent="0.25">
      <c r="B29" s="8">
        <v>23</v>
      </c>
      <c r="C29" s="9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>
        <f t="shared" si="0"/>
        <v>0</v>
      </c>
      <c r="AD29" s="6">
        <f t="shared" si="1"/>
        <v>0</v>
      </c>
      <c r="AE29" s="7">
        <f t="shared" si="2"/>
        <v>0</v>
      </c>
    </row>
    <row r="30" spans="2:31" ht="15.75" customHeight="1" x14ac:dyDescent="0.25">
      <c r="B30" s="8">
        <v>24</v>
      </c>
      <c r="C30" s="9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>
        <f t="shared" si="0"/>
        <v>0</v>
      </c>
      <c r="AD30" s="6">
        <f t="shared" si="1"/>
        <v>0</v>
      </c>
      <c r="AE30" s="7">
        <f t="shared" si="2"/>
        <v>0</v>
      </c>
    </row>
    <row r="31" spans="2:31" ht="15.75" customHeight="1" x14ac:dyDescent="0.25">
      <c r="B31" s="8">
        <v>25</v>
      </c>
      <c r="C31" s="9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>
        <f t="shared" si="0"/>
        <v>0</v>
      </c>
      <c r="AD31" s="6">
        <f t="shared" si="1"/>
        <v>0</v>
      </c>
      <c r="AE31" s="7">
        <f t="shared" si="2"/>
        <v>0</v>
      </c>
    </row>
    <row r="32" spans="2:31" ht="15.75" customHeight="1" x14ac:dyDescent="0.25">
      <c r="B32" s="8">
        <v>26</v>
      </c>
      <c r="C32" s="9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>
        <f t="shared" si="0"/>
        <v>0</v>
      </c>
      <c r="AD32" s="6">
        <f t="shared" si="1"/>
        <v>0</v>
      </c>
      <c r="AE32" s="7">
        <f t="shared" si="2"/>
        <v>0</v>
      </c>
    </row>
    <row r="33" spans="2:31" ht="15.75" customHeight="1" x14ac:dyDescent="0.25">
      <c r="B33" s="8">
        <v>27</v>
      </c>
      <c r="C33" s="9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>
        <f t="shared" si="0"/>
        <v>0</v>
      </c>
      <c r="AD33" s="6">
        <f t="shared" si="1"/>
        <v>0</v>
      </c>
      <c r="AE33" s="7">
        <f t="shared" si="2"/>
        <v>0</v>
      </c>
    </row>
    <row r="34" spans="2:31" ht="15.75" customHeight="1" x14ac:dyDescent="0.25">
      <c r="B34" s="8">
        <v>28</v>
      </c>
      <c r="C34" s="9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>
        <f t="shared" si="0"/>
        <v>0</v>
      </c>
      <c r="AD34" s="6">
        <f t="shared" si="1"/>
        <v>0</v>
      </c>
      <c r="AE34" s="7">
        <f t="shared" si="2"/>
        <v>0</v>
      </c>
    </row>
    <row r="35" spans="2:31" ht="15.75" customHeight="1" x14ac:dyDescent="0.25">
      <c r="B35" s="8">
        <v>29</v>
      </c>
      <c r="C35" s="9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>
        <f t="shared" si="0"/>
        <v>0</v>
      </c>
      <c r="AD35" s="6">
        <f t="shared" si="1"/>
        <v>0</v>
      </c>
      <c r="AE35" s="7">
        <f t="shared" si="2"/>
        <v>0</v>
      </c>
    </row>
    <row r="36" spans="2:31" ht="15.75" customHeight="1" x14ac:dyDescent="0.25">
      <c r="B36" s="8">
        <v>30</v>
      </c>
      <c r="C36" s="9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>
        <f t="shared" si="0"/>
        <v>0</v>
      </c>
      <c r="AD36" s="6">
        <f t="shared" si="1"/>
        <v>0</v>
      </c>
      <c r="AE36" s="7">
        <f t="shared" si="2"/>
        <v>0</v>
      </c>
    </row>
    <row r="37" spans="2:31" ht="15.75" customHeight="1" x14ac:dyDescent="0.25">
      <c r="B37" s="8">
        <v>31</v>
      </c>
      <c r="C37" s="9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>
        <f t="shared" si="0"/>
        <v>0</v>
      </c>
      <c r="AD37" s="6">
        <f t="shared" si="1"/>
        <v>0</v>
      </c>
      <c r="AE37" s="7">
        <f t="shared" si="2"/>
        <v>0</v>
      </c>
    </row>
    <row r="38" spans="2:31" ht="15.75" customHeight="1" x14ac:dyDescent="0.25">
      <c r="B38" s="8">
        <v>32</v>
      </c>
      <c r="C38" s="9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>
        <f t="shared" si="0"/>
        <v>0</v>
      </c>
      <c r="AD38" s="6">
        <f t="shared" si="1"/>
        <v>0</v>
      </c>
      <c r="AE38" s="7">
        <f t="shared" si="2"/>
        <v>0</v>
      </c>
    </row>
    <row r="39" spans="2:31" ht="15.75" customHeight="1" x14ac:dyDescent="0.25">
      <c r="B39" s="8">
        <v>33</v>
      </c>
      <c r="C39" s="9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>
        <f t="shared" si="0"/>
        <v>0</v>
      </c>
      <c r="AD39" s="6">
        <f t="shared" si="1"/>
        <v>0</v>
      </c>
      <c r="AE39" s="7">
        <f t="shared" si="2"/>
        <v>0</v>
      </c>
    </row>
    <row r="40" spans="2:31" ht="15.75" customHeight="1" x14ac:dyDescent="0.25">
      <c r="B40" s="8">
        <v>34</v>
      </c>
      <c r="C40" s="9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>
        <f t="shared" si="0"/>
        <v>0</v>
      </c>
      <c r="AD40" s="6">
        <f t="shared" si="1"/>
        <v>0</v>
      </c>
      <c r="AE40" s="7">
        <f t="shared" si="2"/>
        <v>0</v>
      </c>
    </row>
    <row r="41" spans="2:31" ht="15.75" customHeight="1" x14ac:dyDescent="0.25">
      <c r="B41" s="8">
        <v>35</v>
      </c>
      <c r="C41" s="9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>
        <f t="shared" si="0"/>
        <v>0</v>
      </c>
      <c r="AD41" s="6">
        <f t="shared" si="1"/>
        <v>0</v>
      </c>
      <c r="AE41" s="7">
        <f t="shared" si="2"/>
        <v>0</v>
      </c>
    </row>
    <row r="42" spans="2:31" ht="15.75" customHeight="1" x14ac:dyDescent="0.25">
      <c r="B42" s="8">
        <v>36</v>
      </c>
      <c r="C42" s="9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>
        <f t="shared" si="0"/>
        <v>0</v>
      </c>
      <c r="AD42" s="6">
        <f t="shared" si="1"/>
        <v>0</v>
      </c>
      <c r="AE42" s="7">
        <f t="shared" si="2"/>
        <v>0</v>
      </c>
    </row>
    <row r="43" spans="2:31" ht="15.75" customHeight="1" x14ac:dyDescent="0.25">
      <c r="B43" s="8">
        <v>37</v>
      </c>
      <c r="C43" s="9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>
        <f t="shared" si="0"/>
        <v>0</v>
      </c>
      <c r="AD43" s="6">
        <f t="shared" si="1"/>
        <v>0</v>
      </c>
      <c r="AE43" s="7">
        <f t="shared" si="2"/>
        <v>0</v>
      </c>
    </row>
    <row r="44" spans="2:31" ht="15.75" customHeight="1" x14ac:dyDescent="0.25">
      <c r="B44" s="8">
        <v>38</v>
      </c>
      <c r="C44" s="9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>
        <f t="shared" si="0"/>
        <v>0</v>
      </c>
      <c r="AD44" s="6">
        <f t="shared" si="1"/>
        <v>0</v>
      </c>
      <c r="AE44" s="7">
        <f t="shared" si="2"/>
        <v>0</v>
      </c>
    </row>
    <row r="45" spans="2:31" ht="15.75" customHeight="1" x14ac:dyDescent="0.25">
      <c r="B45" s="8">
        <v>39</v>
      </c>
      <c r="C45" s="9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>
        <f t="shared" si="0"/>
        <v>0</v>
      </c>
      <c r="AD45" s="6">
        <f t="shared" si="1"/>
        <v>0</v>
      </c>
      <c r="AE45" s="7">
        <f t="shared" si="2"/>
        <v>0</v>
      </c>
    </row>
    <row r="46" spans="2:31" ht="15.75" customHeight="1" x14ac:dyDescent="0.25">
      <c r="B46" s="11">
        <v>40</v>
      </c>
      <c r="C46" s="12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13"/>
      <c r="Y46" s="13"/>
      <c r="Z46" s="13"/>
      <c r="AA46" s="13"/>
      <c r="AB46" s="13"/>
      <c r="AC46" s="6">
        <f t="shared" si="0"/>
        <v>0</v>
      </c>
      <c r="AD46" s="6">
        <f t="shared" si="1"/>
        <v>0</v>
      </c>
      <c r="AE46" s="7">
        <f t="shared" si="2"/>
        <v>0</v>
      </c>
    </row>
    <row r="47" spans="2:31" ht="15.75" customHeight="1" x14ac:dyDescent="0.25">
      <c r="C47" s="14">
        <f>COUNTA(C7:C46)</f>
        <v>0</v>
      </c>
    </row>
    <row r="48" spans="2:31" ht="15.75" customHeight="1" x14ac:dyDescent="0.2"/>
    <row r="49" spans="2:31" ht="15.75" customHeight="1" x14ac:dyDescent="0.2"/>
    <row r="50" spans="2:31" ht="15.75" customHeight="1" x14ac:dyDescent="0.2">
      <c r="C50" s="15" t="s">
        <v>49</v>
      </c>
      <c r="D50" s="16" t="s">
        <v>15</v>
      </c>
      <c r="E50" s="16" t="s">
        <v>16</v>
      </c>
      <c r="F50" s="16" t="s">
        <v>17</v>
      </c>
      <c r="G50" s="16" t="s">
        <v>18</v>
      </c>
      <c r="H50" s="16" t="s">
        <v>19</v>
      </c>
      <c r="I50" s="16" t="s">
        <v>20</v>
      </c>
      <c r="J50" s="16" t="s">
        <v>21</v>
      </c>
      <c r="K50" s="16" t="s">
        <v>22</v>
      </c>
      <c r="L50" s="16" t="s">
        <v>23</v>
      </c>
      <c r="M50" s="16" t="s">
        <v>24</v>
      </c>
      <c r="N50" s="16" t="s">
        <v>25</v>
      </c>
      <c r="O50" s="16" t="s">
        <v>26</v>
      </c>
      <c r="P50" s="16" t="s">
        <v>27</v>
      </c>
      <c r="Q50" s="16" t="s">
        <v>28</v>
      </c>
      <c r="R50" s="16" t="s">
        <v>29</v>
      </c>
      <c r="S50" s="16" t="s">
        <v>30</v>
      </c>
      <c r="T50" s="16" t="s">
        <v>31</v>
      </c>
      <c r="U50" s="16" t="s">
        <v>32</v>
      </c>
      <c r="V50" s="16" t="s">
        <v>33</v>
      </c>
      <c r="W50" s="16" t="s">
        <v>34</v>
      </c>
      <c r="X50" s="16" t="s">
        <v>35</v>
      </c>
      <c r="Y50" s="16" t="s">
        <v>36</v>
      </c>
      <c r="Z50" s="16" t="s">
        <v>37</v>
      </c>
      <c r="AA50" s="16" t="s">
        <v>38</v>
      </c>
      <c r="AB50" s="16" t="s">
        <v>39</v>
      </c>
    </row>
    <row r="51" spans="2:31" ht="15" customHeight="1" x14ac:dyDescent="0.25">
      <c r="C51" s="17" t="s">
        <v>10</v>
      </c>
      <c r="D51" s="6">
        <f t="shared" ref="D51:AB51" si="3">COUNTIF(D$7:D$46,"A")</f>
        <v>0</v>
      </c>
      <c r="E51" s="6">
        <f t="shared" si="3"/>
        <v>0</v>
      </c>
      <c r="F51" s="6">
        <f t="shared" si="3"/>
        <v>0</v>
      </c>
      <c r="G51" s="6">
        <f t="shared" si="3"/>
        <v>0</v>
      </c>
      <c r="H51" s="6">
        <f t="shared" si="3"/>
        <v>0</v>
      </c>
      <c r="I51" s="6">
        <f t="shared" si="3"/>
        <v>0</v>
      </c>
      <c r="J51" s="6">
        <f t="shared" si="3"/>
        <v>0</v>
      </c>
      <c r="K51" s="6">
        <f t="shared" si="3"/>
        <v>0</v>
      </c>
      <c r="L51" s="6">
        <f t="shared" si="3"/>
        <v>0</v>
      </c>
      <c r="M51" s="6">
        <f t="shared" si="3"/>
        <v>0</v>
      </c>
      <c r="N51" s="6">
        <f t="shared" si="3"/>
        <v>0</v>
      </c>
      <c r="O51" s="6">
        <f t="shared" si="3"/>
        <v>0</v>
      </c>
      <c r="P51" s="6">
        <f t="shared" si="3"/>
        <v>0</v>
      </c>
      <c r="Q51" s="6">
        <f t="shared" si="3"/>
        <v>0</v>
      </c>
      <c r="R51" s="6">
        <f t="shared" si="3"/>
        <v>0</v>
      </c>
      <c r="S51" s="6">
        <f t="shared" si="3"/>
        <v>0</v>
      </c>
      <c r="T51" s="6">
        <f t="shared" si="3"/>
        <v>0</v>
      </c>
      <c r="U51" s="6">
        <f t="shared" si="3"/>
        <v>0</v>
      </c>
      <c r="V51" s="6">
        <f t="shared" si="3"/>
        <v>0</v>
      </c>
      <c r="W51" s="6">
        <f t="shared" si="3"/>
        <v>0</v>
      </c>
      <c r="X51" s="6">
        <f t="shared" si="3"/>
        <v>0</v>
      </c>
      <c r="Y51" s="6">
        <f t="shared" si="3"/>
        <v>0</v>
      </c>
      <c r="Z51" s="6">
        <f t="shared" si="3"/>
        <v>0</v>
      </c>
      <c r="AA51" s="6">
        <f t="shared" si="3"/>
        <v>0</v>
      </c>
      <c r="AB51" s="6">
        <f t="shared" si="3"/>
        <v>0</v>
      </c>
    </row>
    <row r="52" spans="2:31" ht="15.75" customHeight="1" x14ac:dyDescent="0.25">
      <c r="C52" s="17" t="s">
        <v>50</v>
      </c>
      <c r="D52" s="9">
        <f t="shared" ref="D52:AB52" si="4">COUNTIF(D$7:D$46,"I")</f>
        <v>0</v>
      </c>
      <c r="E52" s="9">
        <f t="shared" si="4"/>
        <v>0</v>
      </c>
      <c r="F52" s="9">
        <f t="shared" si="4"/>
        <v>0</v>
      </c>
      <c r="G52" s="9">
        <f t="shared" si="4"/>
        <v>0</v>
      </c>
      <c r="H52" s="9">
        <f t="shared" si="4"/>
        <v>0</v>
      </c>
      <c r="I52" s="9">
        <f t="shared" si="4"/>
        <v>0</v>
      </c>
      <c r="J52" s="9">
        <f t="shared" si="4"/>
        <v>0</v>
      </c>
      <c r="K52" s="9">
        <f t="shared" si="4"/>
        <v>0</v>
      </c>
      <c r="L52" s="9">
        <f t="shared" si="4"/>
        <v>0</v>
      </c>
      <c r="M52" s="9">
        <f t="shared" si="4"/>
        <v>0</v>
      </c>
      <c r="N52" s="9">
        <f t="shared" si="4"/>
        <v>0</v>
      </c>
      <c r="O52" s="9">
        <f t="shared" si="4"/>
        <v>0</v>
      </c>
      <c r="P52" s="9">
        <f t="shared" si="4"/>
        <v>0</v>
      </c>
      <c r="Q52" s="9">
        <f t="shared" si="4"/>
        <v>0</v>
      </c>
      <c r="R52" s="9">
        <f t="shared" si="4"/>
        <v>0</v>
      </c>
      <c r="S52" s="9">
        <f t="shared" si="4"/>
        <v>0</v>
      </c>
      <c r="T52" s="9">
        <f t="shared" si="4"/>
        <v>0</v>
      </c>
      <c r="U52" s="9">
        <f t="shared" si="4"/>
        <v>0</v>
      </c>
      <c r="V52" s="9">
        <f t="shared" si="4"/>
        <v>0</v>
      </c>
      <c r="W52" s="9">
        <f t="shared" si="4"/>
        <v>0</v>
      </c>
      <c r="X52" s="9">
        <f t="shared" si="4"/>
        <v>0</v>
      </c>
      <c r="Y52" s="9">
        <f t="shared" si="4"/>
        <v>0</v>
      </c>
      <c r="Z52" s="9">
        <f t="shared" si="4"/>
        <v>0</v>
      </c>
      <c r="AA52" s="9">
        <f t="shared" si="4"/>
        <v>0</v>
      </c>
      <c r="AB52" s="9">
        <f t="shared" si="4"/>
        <v>0</v>
      </c>
    </row>
    <row r="53" spans="2:31" ht="15.75" customHeight="1" x14ac:dyDescent="0.25">
      <c r="C53" s="17" t="s">
        <v>51</v>
      </c>
      <c r="D53" s="9">
        <f t="shared" ref="D53:AB53" si="5">COUNTIF(D$7:D$46,"O")</f>
        <v>0</v>
      </c>
      <c r="E53" s="9">
        <f t="shared" si="5"/>
        <v>0</v>
      </c>
      <c r="F53" s="9">
        <f t="shared" si="5"/>
        <v>0</v>
      </c>
      <c r="G53" s="9">
        <f t="shared" si="5"/>
        <v>0</v>
      </c>
      <c r="H53" s="9">
        <f t="shared" si="5"/>
        <v>0</v>
      </c>
      <c r="I53" s="9">
        <f t="shared" si="5"/>
        <v>0</v>
      </c>
      <c r="J53" s="9">
        <f t="shared" si="5"/>
        <v>0</v>
      </c>
      <c r="K53" s="9">
        <f t="shared" si="5"/>
        <v>0</v>
      </c>
      <c r="L53" s="9">
        <f t="shared" si="5"/>
        <v>0</v>
      </c>
      <c r="M53" s="9">
        <f t="shared" si="5"/>
        <v>0</v>
      </c>
      <c r="N53" s="9">
        <f t="shared" si="5"/>
        <v>0</v>
      </c>
      <c r="O53" s="9">
        <f t="shared" si="5"/>
        <v>0</v>
      </c>
      <c r="P53" s="9">
        <f t="shared" si="5"/>
        <v>0</v>
      </c>
      <c r="Q53" s="9">
        <f t="shared" si="5"/>
        <v>0</v>
      </c>
      <c r="R53" s="9">
        <f t="shared" si="5"/>
        <v>0</v>
      </c>
      <c r="S53" s="9">
        <f t="shared" si="5"/>
        <v>0</v>
      </c>
      <c r="T53" s="9">
        <f t="shared" si="5"/>
        <v>0</v>
      </c>
      <c r="U53" s="9">
        <f t="shared" si="5"/>
        <v>0</v>
      </c>
      <c r="V53" s="9">
        <f t="shared" si="5"/>
        <v>0</v>
      </c>
      <c r="W53" s="9">
        <f t="shared" si="5"/>
        <v>0</v>
      </c>
      <c r="X53" s="9">
        <f t="shared" si="5"/>
        <v>0</v>
      </c>
      <c r="Y53" s="9">
        <f t="shared" si="5"/>
        <v>0</v>
      </c>
      <c r="Z53" s="9">
        <f t="shared" si="5"/>
        <v>0</v>
      </c>
      <c r="AA53" s="9">
        <f t="shared" si="5"/>
        <v>0</v>
      </c>
      <c r="AB53" s="9">
        <f t="shared" si="5"/>
        <v>0</v>
      </c>
    </row>
    <row r="54" spans="2:31" ht="15.75" customHeight="1" x14ac:dyDescent="0.2"/>
    <row r="55" spans="2:31" ht="15.75" customHeight="1" x14ac:dyDescent="0.25">
      <c r="D55" s="55" t="s">
        <v>52</v>
      </c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5"/>
    </row>
    <row r="56" spans="2:31" ht="48" customHeight="1" x14ac:dyDescent="0.25">
      <c r="B56" s="18"/>
      <c r="D56" s="56" t="s">
        <v>53</v>
      </c>
      <c r="E56" s="31"/>
      <c r="F56" s="31"/>
      <c r="G56" s="31"/>
      <c r="H56" s="31"/>
      <c r="I56" s="31"/>
      <c r="J56" s="31"/>
      <c r="K56" s="32"/>
      <c r="L56" s="49" t="s">
        <v>54</v>
      </c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2"/>
      <c r="X56" s="50" t="s">
        <v>55</v>
      </c>
      <c r="Y56" s="31"/>
      <c r="Z56" s="31"/>
      <c r="AA56" s="31"/>
      <c r="AB56" s="32"/>
    </row>
    <row r="57" spans="2:31" ht="15.75" customHeight="1" x14ac:dyDescent="0.25">
      <c r="D57" s="16" t="s">
        <v>15</v>
      </c>
      <c r="E57" s="16" t="s">
        <v>16</v>
      </c>
      <c r="F57" s="16" t="s">
        <v>21</v>
      </c>
      <c r="G57" s="16" t="s">
        <v>24</v>
      </c>
      <c r="H57" s="16" t="s">
        <v>25</v>
      </c>
      <c r="I57" s="16" t="s">
        <v>30</v>
      </c>
      <c r="J57" s="16" t="s">
        <v>34</v>
      </c>
      <c r="K57" s="16" t="s">
        <v>35</v>
      </c>
      <c r="L57" s="16" t="s">
        <v>17</v>
      </c>
      <c r="M57" s="16" t="s">
        <v>19</v>
      </c>
      <c r="N57" s="16" t="s">
        <v>23</v>
      </c>
      <c r="O57" s="16" t="s">
        <v>26</v>
      </c>
      <c r="P57" s="16" t="s">
        <v>27</v>
      </c>
      <c r="Q57" s="16" t="s">
        <v>28</v>
      </c>
      <c r="R57" s="16" t="s">
        <v>31</v>
      </c>
      <c r="S57" s="16" t="s">
        <v>32</v>
      </c>
      <c r="T57" s="16" t="s">
        <v>33</v>
      </c>
      <c r="U57" s="16" t="s">
        <v>36</v>
      </c>
      <c r="V57" s="16" t="s">
        <v>37</v>
      </c>
      <c r="W57" s="16" t="s">
        <v>38</v>
      </c>
      <c r="X57" s="16" t="s">
        <v>18</v>
      </c>
      <c r="Y57" s="16" t="s">
        <v>20</v>
      </c>
      <c r="Z57" s="16" t="s">
        <v>22</v>
      </c>
      <c r="AA57" s="16" t="s">
        <v>29</v>
      </c>
      <c r="AB57" s="16" t="s">
        <v>39</v>
      </c>
      <c r="AD57" s="51" t="s">
        <v>56</v>
      </c>
      <c r="AE57" s="32"/>
    </row>
    <row r="58" spans="2:31" ht="14.25" customHeight="1" x14ac:dyDescent="0.25">
      <c r="C58" s="19" t="s">
        <v>57</v>
      </c>
      <c r="D58" s="20">
        <f t="shared" ref="D58:E58" si="6">IFERROR(D51*100/$C$47,0)</f>
        <v>0</v>
      </c>
      <c r="E58" s="20">
        <f t="shared" si="6"/>
        <v>0</v>
      </c>
      <c r="F58" s="20">
        <f t="shared" ref="F58:F60" si="7">IFERROR(J51*100/$C$47,0)</f>
        <v>0</v>
      </c>
      <c r="G58" s="20">
        <f t="shared" ref="G58:H58" si="8">IFERROR(M51*100/$C$47,0)</f>
        <v>0</v>
      </c>
      <c r="H58" s="20">
        <f t="shared" si="8"/>
        <v>0</v>
      </c>
      <c r="I58" s="20">
        <f t="shared" ref="I58:I60" si="9">IFERROR(S51*100/$C$47,0)</f>
        <v>0</v>
      </c>
      <c r="J58" s="20">
        <f t="shared" ref="J58:K58" si="10">IFERROR(W51*100/$C$47,0)</f>
        <v>0</v>
      </c>
      <c r="K58" s="20">
        <f t="shared" si="10"/>
        <v>0</v>
      </c>
      <c r="L58" s="20">
        <f t="shared" ref="L58:L60" si="11">IFERROR(F51*100/$C$47,0)</f>
        <v>0</v>
      </c>
      <c r="M58" s="20">
        <f t="shared" ref="M58:M60" si="12">IFERROR(H51*100/$C$47,0)</f>
        <v>0</v>
      </c>
      <c r="N58" s="20">
        <f t="shared" ref="N58:N60" si="13">IFERROR(L51*100/$C$47,0)</f>
        <v>0</v>
      </c>
      <c r="O58" s="20">
        <f t="shared" ref="O58:Q58" si="14">IFERROR(O51*100/$C$47,0)</f>
        <v>0</v>
      </c>
      <c r="P58" s="20">
        <f t="shared" si="14"/>
        <v>0</v>
      </c>
      <c r="Q58" s="20">
        <f t="shared" si="14"/>
        <v>0</v>
      </c>
      <c r="R58" s="20">
        <f t="shared" ref="R58:T58" si="15">IFERROR(T51*100/$C$47,0)</f>
        <v>0</v>
      </c>
      <c r="S58" s="20">
        <f t="shared" si="15"/>
        <v>0</v>
      </c>
      <c r="T58" s="20">
        <f t="shared" si="15"/>
        <v>0</v>
      </c>
      <c r="U58" s="20">
        <f t="shared" ref="U58:W58" si="16">IFERROR(Y51*100/$C$47,0)</f>
        <v>0</v>
      </c>
      <c r="V58" s="20">
        <f t="shared" si="16"/>
        <v>0</v>
      </c>
      <c r="W58" s="20">
        <f t="shared" si="16"/>
        <v>0</v>
      </c>
      <c r="X58" s="20">
        <f t="shared" ref="X58:X60" si="17">IFERROR(G51*100/$C$47,0)</f>
        <v>0</v>
      </c>
      <c r="Y58" s="20">
        <f t="shared" ref="Y58:Y60" si="18">IFERROR(I51*100/$C$47,0)</f>
        <v>0</v>
      </c>
      <c r="Z58" s="20">
        <f t="shared" ref="Z58:Z60" si="19">IFERROR(K51*100/$C$47,0)</f>
        <v>0</v>
      </c>
      <c r="AA58" s="20">
        <f t="shared" ref="AA58:AA60" si="20">IFERROR(R51*100/$C$47,0)</f>
        <v>0</v>
      </c>
      <c r="AB58" s="20">
        <f t="shared" ref="AB58:AB60" si="21">IFERROR(AB51*100/$C$47,0)</f>
        <v>0</v>
      </c>
      <c r="AD58" s="21" t="s">
        <v>58</v>
      </c>
      <c r="AE58" s="22">
        <f>AVERAGE(D58:K58)</f>
        <v>0</v>
      </c>
    </row>
    <row r="59" spans="2:31" ht="15.75" customHeight="1" x14ac:dyDescent="0.25">
      <c r="C59" s="19" t="s">
        <v>59</v>
      </c>
      <c r="D59" s="20">
        <f t="shared" ref="D59:E59" si="22">IFERROR(D52*100/$C$47,0)</f>
        <v>0</v>
      </c>
      <c r="E59" s="20">
        <f t="shared" si="22"/>
        <v>0</v>
      </c>
      <c r="F59" s="20">
        <f t="shared" si="7"/>
        <v>0</v>
      </c>
      <c r="G59" s="20">
        <f t="shared" ref="G59:H59" si="23">IFERROR(M52*100/$C$47,0)</f>
        <v>0</v>
      </c>
      <c r="H59" s="20">
        <f t="shared" si="23"/>
        <v>0</v>
      </c>
      <c r="I59" s="20">
        <f t="shared" si="9"/>
        <v>0</v>
      </c>
      <c r="J59" s="20">
        <f t="shared" ref="J59:K59" si="24">IFERROR(W52*100/$C$47,0)</f>
        <v>0</v>
      </c>
      <c r="K59" s="20">
        <f t="shared" si="24"/>
        <v>0</v>
      </c>
      <c r="L59" s="20">
        <f t="shared" si="11"/>
        <v>0</v>
      </c>
      <c r="M59" s="20">
        <f t="shared" si="12"/>
        <v>0</v>
      </c>
      <c r="N59" s="20">
        <f t="shared" si="13"/>
        <v>0</v>
      </c>
      <c r="O59" s="20">
        <f t="shared" ref="O59:Q59" si="25">IFERROR(O52*100/$C$47,0)</f>
        <v>0</v>
      </c>
      <c r="P59" s="20">
        <f t="shared" si="25"/>
        <v>0</v>
      </c>
      <c r="Q59" s="20">
        <f t="shared" si="25"/>
        <v>0</v>
      </c>
      <c r="R59" s="20">
        <f t="shared" ref="R59:T59" si="26">IFERROR(T52*100/$C$47,0)</f>
        <v>0</v>
      </c>
      <c r="S59" s="20">
        <f t="shared" si="26"/>
        <v>0</v>
      </c>
      <c r="T59" s="20">
        <f t="shared" si="26"/>
        <v>0</v>
      </c>
      <c r="U59" s="20">
        <f t="shared" ref="U59:W59" si="27">IFERROR(Y52*100/$C$47,0)</f>
        <v>0</v>
      </c>
      <c r="V59" s="20">
        <f t="shared" si="27"/>
        <v>0</v>
      </c>
      <c r="W59" s="20">
        <f t="shared" si="27"/>
        <v>0</v>
      </c>
      <c r="X59" s="20">
        <f t="shared" si="17"/>
        <v>0</v>
      </c>
      <c r="Y59" s="20">
        <f t="shared" si="18"/>
        <v>0</v>
      </c>
      <c r="Z59" s="20">
        <f t="shared" si="19"/>
        <v>0</v>
      </c>
      <c r="AA59" s="20">
        <f t="shared" si="20"/>
        <v>0</v>
      </c>
      <c r="AB59" s="20">
        <f t="shared" si="21"/>
        <v>0</v>
      </c>
      <c r="AD59" s="23" t="s">
        <v>60</v>
      </c>
      <c r="AE59" s="22">
        <f>AVERAGE(L58:W58)</f>
        <v>0</v>
      </c>
    </row>
    <row r="60" spans="2:31" ht="15.75" customHeight="1" x14ac:dyDescent="0.25">
      <c r="B60" s="18"/>
      <c r="C60" s="19" t="s">
        <v>61</v>
      </c>
      <c r="D60" s="20">
        <f t="shared" ref="D60:E60" si="28">IFERROR(D53*100/$C$47,0)</f>
        <v>0</v>
      </c>
      <c r="E60" s="20">
        <f t="shared" si="28"/>
        <v>0</v>
      </c>
      <c r="F60" s="20">
        <f t="shared" si="7"/>
        <v>0</v>
      </c>
      <c r="G60" s="20">
        <f t="shared" ref="G60:H60" si="29">IFERROR(M53*100/$C$47,0)</f>
        <v>0</v>
      </c>
      <c r="H60" s="20">
        <f t="shared" si="29"/>
        <v>0</v>
      </c>
      <c r="I60" s="20">
        <f t="shared" si="9"/>
        <v>0</v>
      </c>
      <c r="J60" s="20">
        <f t="shared" ref="J60:K60" si="30">IFERROR(W53*100/$C$47,0)</f>
        <v>0</v>
      </c>
      <c r="K60" s="20">
        <f t="shared" si="30"/>
        <v>0</v>
      </c>
      <c r="L60" s="20">
        <f t="shared" si="11"/>
        <v>0</v>
      </c>
      <c r="M60" s="20">
        <f t="shared" si="12"/>
        <v>0</v>
      </c>
      <c r="N60" s="20">
        <f t="shared" si="13"/>
        <v>0</v>
      </c>
      <c r="O60" s="20">
        <f t="shared" ref="O60:Q60" si="31">IFERROR(O53*100/$C$47,0)</f>
        <v>0</v>
      </c>
      <c r="P60" s="20">
        <f t="shared" si="31"/>
        <v>0</v>
      </c>
      <c r="Q60" s="20">
        <f t="shared" si="31"/>
        <v>0</v>
      </c>
      <c r="R60" s="20">
        <f t="shared" ref="R60:T60" si="32">IFERROR(T53*100/$C$47,0)</f>
        <v>0</v>
      </c>
      <c r="S60" s="20">
        <f t="shared" si="32"/>
        <v>0</v>
      </c>
      <c r="T60" s="20">
        <f t="shared" si="32"/>
        <v>0</v>
      </c>
      <c r="U60" s="20">
        <f t="shared" ref="U60:W60" si="33">IFERROR(Y53*100/$C$47,0)</f>
        <v>0</v>
      </c>
      <c r="V60" s="20">
        <f t="shared" si="33"/>
        <v>0</v>
      </c>
      <c r="W60" s="20">
        <f t="shared" si="33"/>
        <v>0</v>
      </c>
      <c r="X60" s="20">
        <f t="shared" si="17"/>
        <v>0</v>
      </c>
      <c r="Y60" s="20">
        <f t="shared" si="18"/>
        <v>0</v>
      </c>
      <c r="Z60" s="20">
        <f t="shared" si="19"/>
        <v>0</v>
      </c>
      <c r="AA60" s="20">
        <f t="shared" si="20"/>
        <v>0</v>
      </c>
      <c r="AB60" s="20">
        <f t="shared" si="21"/>
        <v>0</v>
      </c>
      <c r="AD60" s="24" t="s">
        <v>62</v>
      </c>
      <c r="AE60" s="22">
        <f>AVERAGE(X58:AB58)</f>
        <v>0</v>
      </c>
    </row>
    <row r="61" spans="2:31" ht="15.75" customHeight="1" x14ac:dyDescent="0.25">
      <c r="B61" s="18"/>
    </row>
    <row r="62" spans="2:31" ht="15.75" customHeight="1" x14ac:dyDescent="0.25">
      <c r="B62" s="18"/>
    </row>
    <row r="63" spans="2:31" ht="15.75" customHeight="1" x14ac:dyDescent="0.25">
      <c r="B63" s="18"/>
    </row>
    <row r="64" spans="2:31" ht="15.75" customHeight="1" x14ac:dyDescent="0.2"/>
    <row r="65" spans="2:2" ht="15.75" customHeight="1" x14ac:dyDescent="0.25">
      <c r="B65" s="25" t="s">
        <v>63</v>
      </c>
    </row>
    <row r="66" spans="2:2" ht="15.75" customHeight="1" x14ac:dyDescent="0.25">
      <c r="B66" s="25" t="s">
        <v>64</v>
      </c>
    </row>
    <row r="67" spans="2:2" ht="15.75" customHeight="1" x14ac:dyDescent="0.25">
      <c r="B67" s="25" t="s">
        <v>65</v>
      </c>
    </row>
    <row r="68" spans="2:2" ht="15.75" customHeight="1" x14ac:dyDescent="0.2"/>
    <row r="69" spans="2:2" ht="15.75" customHeight="1" x14ac:dyDescent="0.2"/>
    <row r="70" spans="2:2" ht="15.75" customHeight="1" x14ac:dyDescent="0.2"/>
    <row r="71" spans="2:2" ht="15.75" customHeight="1" x14ac:dyDescent="0.2"/>
    <row r="72" spans="2:2" ht="15.75" customHeight="1" x14ac:dyDescent="0.2"/>
    <row r="73" spans="2:2" ht="15.75" customHeight="1" x14ac:dyDescent="0.2"/>
    <row r="74" spans="2:2" ht="15.75" customHeight="1" x14ac:dyDescent="0.2"/>
    <row r="75" spans="2:2" ht="15.75" customHeight="1" x14ac:dyDescent="0.2"/>
    <row r="76" spans="2:2" ht="15.75" customHeight="1" x14ac:dyDescent="0.2"/>
    <row r="77" spans="2:2" ht="15.75" customHeight="1" x14ac:dyDescent="0.2"/>
    <row r="78" spans="2:2" ht="15.75" customHeight="1" x14ac:dyDescent="0.2"/>
    <row r="79" spans="2:2" ht="15.75" customHeight="1" x14ac:dyDescent="0.2"/>
    <row r="80" spans="2:2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9">
    <mergeCell ref="L56:W56"/>
    <mergeCell ref="X56:AB56"/>
    <mergeCell ref="AD57:AE57"/>
    <mergeCell ref="S4:W5"/>
    <mergeCell ref="X4:AB5"/>
    <mergeCell ref="AC5:AC6"/>
    <mergeCell ref="AD5:AD6"/>
    <mergeCell ref="AE5:AE6"/>
    <mergeCell ref="D55:AB55"/>
    <mergeCell ref="D56:K56"/>
    <mergeCell ref="AC4:AE4"/>
    <mergeCell ref="AG5:AJ5"/>
    <mergeCell ref="B1:C1"/>
    <mergeCell ref="I2:W2"/>
    <mergeCell ref="AG2:AM3"/>
    <mergeCell ref="B4:C5"/>
    <mergeCell ref="D4:G5"/>
    <mergeCell ref="H4:L5"/>
    <mergeCell ref="M4:R5"/>
  </mergeCells>
  <dataValidations count="1">
    <dataValidation type="list" allowBlank="1" showErrorMessage="1" sqref="D7:AB46" xr:uid="{00000000-0002-0000-0600-000000000000}">
      <formula1>$B$65:$B$67</formula1>
    </dataValidation>
  </dataValidations>
  <pageMargins left="0.7" right="0.7" top="0.75" bottom="0.75" header="0" footer="0"/>
  <pageSetup orientation="portrait"/>
  <drawing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AO1000"/>
  <sheetViews>
    <sheetView workbookViewId="0"/>
  </sheetViews>
  <sheetFormatPr baseColWidth="10" defaultColWidth="12.625" defaultRowHeight="15" customHeight="1" x14ac:dyDescent="0.2"/>
  <cols>
    <col min="1" max="1" width="8" customWidth="1"/>
    <col min="2" max="2" width="13.75" customWidth="1"/>
    <col min="3" max="3" width="42.75" customWidth="1"/>
    <col min="4" max="7" width="8.875" customWidth="1"/>
    <col min="8" max="8" width="9" customWidth="1"/>
    <col min="9" max="11" width="8.875" customWidth="1"/>
    <col min="12" max="12" width="9" customWidth="1"/>
    <col min="13" max="28" width="8.875" customWidth="1"/>
    <col min="29" max="31" width="10.625" customWidth="1"/>
    <col min="32" max="42" width="8" customWidth="1"/>
  </cols>
  <sheetData>
    <row r="1" spans="2:41" ht="15.75" x14ac:dyDescent="0.25">
      <c r="B1" s="35" t="s">
        <v>0</v>
      </c>
      <c r="C1" s="36"/>
    </row>
    <row r="2" spans="2:41" ht="33.75" x14ac:dyDescent="0.5">
      <c r="I2" s="37" t="s">
        <v>1</v>
      </c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1"/>
      <c r="Y2" s="1"/>
      <c r="Z2" s="1"/>
      <c r="AA2" s="1"/>
      <c r="AB2" s="1"/>
      <c r="AG2" s="38" t="s">
        <v>2</v>
      </c>
      <c r="AH2" s="34"/>
      <c r="AI2" s="34"/>
      <c r="AJ2" s="34"/>
      <c r="AK2" s="34"/>
      <c r="AL2" s="34"/>
      <c r="AM2" s="34"/>
    </row>
    <row r="3" spans="2:41" ht="15" customHeight="1" x14ac:dyDescent="0.2">
      <c r="AG3" s="34"/>
      <c r="AH3" s="34"/>
      <c r="AI3" s="34"/>
      <c r="AJ3" s="34"/>
      <c r="AK3" s="34"/>
      <c r="AL3" s="34"/>
      <c r="AM3" s="34"/>
    </row>
    <row r="4" spans="2:41" ht="42" customHeight="1" x14ac:dyDescent="0.2">
      <c r="B4" s="39" t="s">
        <v>3</v>
      </c>
      <c r="C4" s="40"/>
      <c r="D4" s="43" t="s">
        <v>4</v>
      </c>
      <c r="E4" s="44"/>
      <c r="F4" s="44"/>
      <c r="G4" s="45"/>
      <c r="H4" s="48" t="s">
        <v>5</v>
      </c>
      <c r="I4" s="44"/>
      <c r="J4" s="44"/>
      <c r="K4" s="44"/>
      <c r="L4" s="45"/>
      <c r="M4" s="48" t="s">
        <v>6</v>
      </c>
      <c r="N4" s="44"/>
      <c r="O4" s="44"/>
      <c r="P4" s="44"/>
      <c r="Q4" s="44"/>
      <c r="R4" s="45"/>
      <c r="S4" s="48" t="s">
        <v>7</v>
      </c>
      <c r="T4" s="44"/>
      <c r="U4" s="44"/>
      <c r="V4" s="44"/>
      <c r="W4" s="45"/>
      <c r="X4" s="48" t="s">
        <v>8</v>
      </c>
      <c r="Y4" s="44"/>
      <c r="Z4" s="44"/>
      <c r="AA4" s="44"/>
      <c r="AB4" s="45"/>
      <c r="AC4" s="30" t="s">
        <v>9</v>
      </c>
      <c r="AD4" s="31"/>
      <c r="AE4" s="32"/>
    </row>
    <row r="5" spans="2:41" ht="43.5" customHeight="1" x14ac:dyDescent="0.25">
      <c r="B5" s="41"/>
      <c r="C5" s="42"/>
      <c r="D5" s="41"/>
      <c r="E5" s="46"/>
      <c r="F5" s="46"/>
      <c r="G5" s="47"/>
      <c r="H5" s="41"/>
      <c r="I5" s="46"/>
      <c r="J5" s="46"/>
      <c r="K5" s="46"/>
      <c r="L5" s="47"/>
      <c r="M5" s="41"/>
      <c r="N5" s="46"/>
      <c r="O5" s="46"/>
      <c r="P5" s="46"/>
      <c r="Q5" s="46"/>
      <c r="R5" s="47"/>
      <c r="S5" s="41"/>
      <c r="T5" s="46"/>
      <c r="U5" s="46"/>
      <c r="V5" s="46"/>
      <c r="W5" s="47"/>
      <c r="X5" s="41"/>
      <c r="Y5" s="46"/>
      <c r="Z5" s="46"/>
      <c r="AA5" s="46"/>
      <c r="AB5" s="47"/>
      <c r="AC5" s="52" t="s">
        <v>10</v>
      </c>
      <c r="AD5" s="53" t="s">
        <v>11</v>
      </c>
      <c r="AE5" s="53" t="s">
        <v>12</v>
      </c>
      <c r="AG5" s="33"/>
      <c r="AH5" s="34"/>
      <c r="AI5" s="34"/>
      <c r="AJ5" s="34"/>
    </row>
    <row r="6" spans="2:41" ht="27" customHeight="1" x14ac:dyDescent="0.2">
      <c r="B6" s="2" t="s">
        <v>13</v>
      </c>
      <c r="C6" s="3" t="s">
        <v>14</v>
      </c>
      <c r="D6" s="4" t="s">
        <v>15</v>
      </c>
      <c r="E6" s="4" t="s">
        <v>16</v>
      </c>
      <c r="F6" s="4" t="s">
        <v>17</v>
      </c>
      <c r="G6" s="4" t="s">
        <v>18</v>
      </c>
      <c r="H6" s="4" t="s">
        <v>19</v>
      </c>
      <c r="I6" s="4" t="s">
        <v>20</v>
      </c>
      <c r="J6" s="4" t="s">
        <v>21</v>
      </c>
      <c r="K6" s="4" t="s">
        <v>22</v>
      </c>
      <c r="L6" s="4" t="s">
        <v>23</v>
      </c>
      <c r="M6" s="4" t="s">
        <v>24</v>
      </c>
      <c r="N6" s="4" t="s">
        <v>25</v>
      </c>
      <c r="O6" s="4" t="s">
        <v>26</v>
      </c>
      <c r="P6" s="4" t="s">
        <v>27</v>
      </c>
      <c r="Q6" s="4" t="s">
        <v>28</v>
      </c>
      <c r="R6" s="4" t="s">
        <v>29</v>
      </c>
      <c r="S6" s="4" t="s">
        <v>30</v>
      </c>
      <c r="T6" s="4" t="s">
        <v>31</v>
      </c>
      <c r="U6" s="4" t="s">
        <v>32</v>
      </c>
      <c r="V6" s="4" t="s">
        <v>33</v>
      </c>
      <c r="W6" s="4" t="s">
        <v>34</v>
      </c>
      <c r="X6" s="4" t="s">
        <v>35</v>
      </c>
      <c r="Y6" s="4" t="s">
        <v>36</v>
      </c>
      <c r="Z6" s="4" t="s">
        <v>37</v>
      </c>
      <c r="AA6" s="4" t="s">
        <v>38</v>
      </c>
      <c r="AB6" s="4" t="s">
        <v>39</v>
      </c>
      <c r="AC6" s="47"/>
      <c r="AD6" s="54"/>
      <c r="AE6" s="54"/>
    </row>
    <row r="7" spans="2:41" x14ac:dyDescent="0.25">
      <c r="B7" s="5" t="s">
        <v>40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>
        <f t="shared" ref="AC7:AC46" si="0">COUNTIF($D7:$AB7,"A")</f>
        <v>0</v>
      </c>
      <c r="AD7" s="6">
        <f t="shared" ref="AD7:AD46" si="1">COUNTIF($D7:$AB7,"I")</f>
        <v>0</v>
      </c>
      <c r="AE7" s="7">
        <f t="shared" ref="AE7:AE46" si="2">COUNTIF($D7:$AB7,"O")</f>
        <v>0</v>
      </c>
    </row>
    <row r="8" spans="2:41" x14ac:dyDescent="0.25">
      <c r="B8" s="8" t="s">
        <v>41</v>
      </c>
      <c r="C8" s="9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>
        <f t="shared" si="0"/>
        <v>0</v>
      </c>
      <c r="AD8" s="6">
        <f t="shared" si="1"/>
        <v>0</v>
      </c>
      <c r="AE8" s="7">
        <f t="shared" si="2"/>
        <v>0</v>
      </c>
      <c r="AO8" s="10"/>
    </row>
    <row r="9" spans="2:41" x14ac:dyDescent="0.25">
      <c r="B9" s="8" t="s">
        <v>42</v>
      </c>
      <c r="C9" s="9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>
        <f t="shared" si="0"/>
        <v>0</v>
      </c>
      <c r="AD9" s="6">
        <f t="shared" si="1"/>
        <v>0</v>
      </c>
      <c r="AE9" s="7">
        <f t="shared" si="2"/>
        <v>0</v>
      </c>
      <c r="AO9" s="10"/>
    </row>
    <row r="10" spans="2:41" x14ac:dyDescent="0.25">
      <c r="B10" s="8" t="s">
        <v>43</v>
      </c>
      <c r="C10" s="9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>
        <f t="shared" si="0"/>
        <v>0</v>
      </c>
      <c r="AD10" s="6">
        <f t="shared" si="1"/>
        <v>0</v>
      </c>
      <c r="AE10" s="7">
        <f t="shared" si="2"/>
        <v>0</v>
      </c>
      <c r="AO10" s="10"/>
    </row>
    <row r="11" spans="2:41" x14ac:dyDescent="0.25">
      <c r="B11" s="8" t="s">
        <v>44</v>
      </c>
      <c r="C11" s="9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>
        <f t="shared" si="0"/>
        <v>0</v>
      </c>
      <c r="AD11" s="6">
        <f t="shared" si="1"/>
        <v>0</v>
      </c>
      <c r="AE11" s="7">
        <f t="shared" si="2"/>
        <v>0</v>
      </c>
      <c r="AO11" s="10"/>
    </row>
    <row r="12" spans="2:41" x14ac:dyDescent="0.25">
      <c r="B12" s="8" t="s">
        <v>45</v>
      </c>
      <c r="C12" s="9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>
        <f t="shared" si="0"/>
        <v>0</v>
      </c>
      <c r="AD12" s="6">
        <f t="shared" si="1"/>
        <v>0</v>
      </c>
      <c r="AE12" s="7">
        <f t="shared" si="2"/>
        <v>0</v>
      </c>
    </row>
    <row r="13" spans="2:41" x14ac:dyDescent="0.25">
      <c r="B13" s="8" t="s">
        <v>46</v>
      </c>
      <c r="C13" s="9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>
        <f t="shared" si="0"/>
        <v>0</v>
      </c>
      <c r="AD13" s="6">
        <f t="shared" si="1"/>
        <v>0</v>
      </c>
      <c r="AE13" s="7">
        <f t="shared" si="2"/>
        <v>0</v>
      </c>
    </row>
    <row r="14" spans="2:41" x14ac:dyDescent="0.25">
      <c r="B14" s="8" t="s">
        <v>47</v>
      </c>
      <c r="C14" s="9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>
        <f t="shared" si="0"/>
        <v>0</v>
      </c>
      <c r="AD14" s="6">
        <f t="shared" si="1"/>
        <v>0</v>
      </c>
      <c r="AE14" s="7">
        <f t="shared" si="2"/>
        <v>0</v>
      </c>
    </row>
    <row r="15" spans="2:41" x14ac:dyDescent="0.25">
      <c r="B15" s="8" t="s">
        <v>48</v>
      </c>
      <c r="C15" s="9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>
        <f t="shared" si="0"/>
        <v>0</v>
      </c>
      <c r="AD15" s="6">
        <f t="shared" si="1"/>
        <v>0</v>
      </c>
      <c r="AE15" s="7">
        <f t="shared" si="2"/>
        <v>0</v>
      </c>
    </row>
    <row r="16" spans="2:41" x14ac:dyDescent="0.25">
      <c r="B16" s="8">
        <v>10</v>
      </c>
      <c r="C16" s="9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>
        <f t="shared" si="0"/>
        <v>0</v>
      </c>
      <c r="AD16" s="6">
        <f t="shared" si="1"/>
        <v>0</v>
      </c>
      <c r="AE16" s="7">
        <f t="shared" si="2"/>
        <v>0</v>
      </c>
    </row>
    <row r="17" spans="2:31" x14ac:dyDescent="0.25">
      <c r="B17" s="8">
        <v>11</v>
      </c>
      <c r="C17" s="9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>
        <f t="shared" si="0"/>
        <v>0</v>
      </c>
      <c r="AD17" s="6">
        <f t="shared" si="1"/>
        <v>0</v>
      </c>
      <c r="AE17" s="7">
        <f t="shared" si="2"/>
        <v>0</v>
      </c>
    </row>
    <row r="18" spans="2:31" x14ac:dyDescent="0.25">
      <c r="B18" s="8">
        <v>12</v>
      </c>
      <c r="C18" s="9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>
        <f t="shared" si="0"/>
        <v>0</v>
      </c>
      <c r="AD18" s="6">
        <f t="shared" si="1"/>
        <v>0</v>
      </c>
      <c r="AE18" s="7">
        <f t="shared" si="2"/>
        <v>0</v>
      </c>
    </row>
    <row r="19" spans="2:31" x14ac:dyDescent="0.25">
      <c r="B19" s="8">
        <v>13</v>
      </c>
      <c r="C19" s="9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>
        <f t="shared" si="0"/>
        <v>0</v>
      </c>
      <c r="AD19" s="6">
        <f t="shared" si="1"/>
        <v>0</v>
      </c>
      <c r="AE19" s="7">
        <f t="shared" si="2"/>
        <v>0</v>
      </c>
    </row>
    <row r="20" spans="2:31" x14ac:dyDescent="0.25">
      <c r="B20" s="8">
        <v>14</v>
      </c>
      <c r="C20" s="9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>
        <f t="shared" si="0"/>
        <v>0</v>
      </c>
      <c r="AD20" s="6">
        <f t="shared" si="1"/>
        <v>0</v>
      </c>
      <c r="AE20" s="7">
        <f t="shared" si="2"/>
        <v>0</v>
      </c>
    </row>
    <row r="21" spans="2:31" ht="15.75" customHeight="1" x14ac:dyDescent="0.25">
      <c r="B21" s="8">
        <v>15</v>
      </c>
      <c r="C21" s="9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>
        <f t="shared" si="0"/>
        <v>0</v>
      </c>
      <c r="AD21" s="6">
        <f t="shared" si="1"/>
        <v>0</v>
      </c>
      <c r="AE21" s="7">
        <f t="shared" si="2"/>
        <v>0</v>
      </c>
    </row>
    <row r="22" spans="2:31" ht="15.75" customHeight="1" x14ac:dyDescent="0.25">
      <c r="B22" s="8">
        <v>16</v>
      </c>
      <c r="C22" s="9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>
        <f t="shared" si="0"/>
        <v>0</v>
      </c>
      <c r="AD22" s="6">
        <f t="shared" si="1"/>
        <v>0</v>
      </c>
      <c r="AE22" s="7">
        <f t="shared" si="2"/>
        <v>0</v>
      </c>
    </row>
    <row r="23" spans="2:31" ht="15.75" customHeight="1" x14ac:dyDescent="0.25">
      <c r="B23" s="8">
        <v>17</v>
      </c>
      <c r="C23" s="9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>
        <f t="shared" si="0"/>
        <v>0</v>
      </c>
      <c r="AD23" s="6">
        <f t="shared" si="1"/>
        <v>0</v>
      </c>
      <c r="AE23" s="7">
        <f t="shared" si="2"/>
        <v>0</v>
      </c>
    </row>
    <row r="24" spans="2:31" ht="15.75" customHeight="1" x14ac:dyDescent="0.25">
      <c r="B24" s="8">
        <v>18</v>
      </c>
      <c r="C24" s="9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>
        <f t="shared" si="0"/>
        <v>0</v>
      </c>
      <c r="AD24" s="6">
        <f t="shared" si="1"/>
        <v>0</v>
      </c>
      <c r="AE24" s="7">
        <f t="shared" si="2"/>
        <v>0</v>
      </c>
    </row>
    <row r="25" spans="2:31" ht="15.75" customHeight="1" x14ac:dyDescent="0.25">
      <c r="B25" s="8">
        <v>19</v>
      </c>
      <c r="C25" s="9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>
        <f t="shared" si="0"/>
        <v>0</v>
      </c>
      <c r="AD25" s="6">
        <f t="shared" si="1"/>
        <v>0</v>
      </c>
      <c r="AE25" s="7">
        <f t="shared" si="2"/>
        <v>0</v>
      </c>
    </row>
    <row r="26" spans="2:31" ht="15.75" customHeight="1" x14ac:dyDescent="0.25">
      <c r="B26" s="8">
        <v>20</v>
      </c>
      <c r="C26" s="9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>
        <f t="shared" si="0"/>
        <v>0</v>
      </c>
      <c r="AD26" s="6">
        <f t="shared" si="1"/>
        <v>0</v>
      </c>
      <c r="AE26" s="7">
        <f t="shared" si="2"/>
        <v>0</v>
      </c>
    </row>
    <row r="27" spans="2:31" ht="15.75" customHeight="1" x14ac:dyDescent="0.25">
      <c r="B27" s="8">
        <v>21</v>
      </c>
      <c r="C27" s="9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>
        <f t="shared" si="0"/>
        <v>0</v>
      </c>
      <c r="AD27" s="6">
        <f t="shared" si="1"/>
        <v>0</v>
      </c>
      <c r="AE27" s="7">
        <f t="shared" si="2"/>
        <v>0</v>
      </c>
    </row>
    <row r="28" spans="2:31" ht="15.75" customHeight="1" x14ac:dyDescent="0.25">
      <c r="B28" s="8">
        <v>22</v>
      </c>
      <c r="C28" s="9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>
        <f t="shared" si="0"/>
        <v>0</v>
      </c>
      <c r="AD28" s="6">
        <f t="shared" si="1"/>
        <v>0</v>
      </c>
      <c r="AE28" s="7">
        <f t="shared" si="2"/>
        <v>0</v>
      </c>
    </row>
    <row r="29" spans="2:31" ht="15.75" customHeight="1" x14ac:dyDescent="0.25">
      <c r="B29" s="8">
        <v>23</v>
      </c>
      <c r="C29" s="9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>
        <f t="shared" si="0"/>
        <v>0</v>
      </c>
      <c r="AD29" s="6">
        <f t="shared" si="1"/>
        <v>0</v>
      </c>
      <c r="AE29" s="7">
        <f t="shared" si="2"/>
        <v>0</v>
      </c>
    </row>
    <row r="30" spans="2:31" ht="15.75" customHeight="1" x14ac:dyDescent="0.25">
      <c r="B30" s="8">
        <v>24</v>
      </c>
      <c r="C30" s="9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>
        <f t="shared" si="0"/>
        <v>0</v>
      </c>
      <c r="AD30" s="6">
        <f t="shared" si="1"/>
        <v>0</v>
      </c>
      <c r="AE30" s="7">
        <f t="shared" si="2"/>
        <v>0</v>
      </c>
    </row>
    <row r="31" spans="2:31" ht="15.75" customHeight="1" x14ac:dyDescent="0.25">
      <c r="B31" s="8">
        <v>25</v>
      </c>
      <c r="C31" s="9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>
        <f t="shared" si="0"/>
        <v>0</v>
      </c>
      <c r="AD31" s="6">
        <f t="shared" si="1"/>
        <v>0</v>
      </c>
      <c r="AE31" s="7">
        <f t="shared" si="2"/>
        <v>0</v>
      </c>
    </row>
    <row r="32" spans="2:31" ht="15.75" customHeight="1" x14ac:dyDescent="0.25">
      <c r="B32" s="8">
        <v>26</v>
      </c>
      <c r="C32" s="9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>
        <f t="shared" si="0"/>
        <v>0</v>
      </c>
      <c r="AD32" s="6">
        <f t="shared" si="1"/>
        <v>0</v>
      </c>
      <c r="AE32" s="7">
        <f t="shared" si="2"/>
        <v>0</v>
      </c>
    </row>
    <row r="33" spans="2:31" ht="15.75" customHeight="1" x14ac:dyDescent="0.25">
      <c r="B33" s="8">
        <v>27</v>
      </c>
      <c r="C33" s="9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>
        <f t="shared" si="0"/>
        <v>0</v>
      </c>
      <c r="AD33" s="6">
        <f t="shared" si="1"/>
        <v>0</v>
      </c>
      <c r="AE33" s="7">
        <f t="shared" si="2"/>
        <v>0</v>
      </c>
    </row>
    <row r="34" spans="2:31" ht="15.75" customHeight="1" x14ac:dyDescent="0.25">
      <c r="B34" s="8">
        <v>28</v>
      </c>
      <c r="C34" s="9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>
        <f t="shared" si="0"/>
        <v>0</v>
      </c>
      <c r="AD34" s="6">
        <f t="shared" si="1"/>
        <v>0</v>
      </c>
      <c r="AE34" s="7">
        <f t="shared" si="2"/>
        <v>0</v>
      </c>
    </row>
    <row r="35" spans="2:31" ht="15.75" customHeight="1" x14ac:dyDescent="0.25">
      <c r="B35" s="8">
        <v>29</v>
      </c>
      <c r="C35" s="9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>
        <f t="shared" si="0"/>
        <v>0</v>
      </c>
      <c r="AD35" s="6">
        <f t="shared" si="1"/>
        <v>0</v>
      </c>
      <c r="AE35" s="7">
        <f t="shared" si="2"/>
        <v>0</v>
      </c>
    </row>
    <row r="36" spans="2:31" ht="15.75" customHeight="1" x14ac:dyDescent="0.25">
      <c r="B36" s="8">
        <v>30</v>
      </c>
      <c r="C36" s="9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>
        <f t="shared" si="0"/>
        <v>0</v>
      </c>
      <c r="AD36" s="6">
        <f t="shared" si="1"/>
        <v>0</v>
      </c>
      <c r="AE36" s="7">
        <f t="shared" si="2"/>
        <v>0</v>
      </c>
    </row>
    <row r="37" spans="2:31" ht="15.75" customHeight="1" x14ac:dyDescent="0.25">
      <c r="B37" s="8">
        <v>31</v>
      </c>
      <c r="C37" s="9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>
        <f t="shared" si="0"/>
        <v>0</v>
      </c>
      <c r="AD37" s="6">
        <f t="shared" si="1"/>
        <v>0</v>
      </c>
      <c r="AE37" s="7">
        <f t="shared" si="2"/>
        <v>0</v>
      </c>
    </row>
    <row r="38" spans="2:31" ht="15.75" customHeight="1" x14ac:dyDescent="0.25">
      <c r="B38" s="8">
        <v>32</v>
      </c>
      <c r="C38" s="9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>
        <f t="shared" si="0"/>
        <v>0</v>
      </c>
      <c r="AD38" s="6">
        <f t="shared" si="1"/>
        <v>0</v>
      </c>
      <c r="AE38" s="7">
        <f t="shared" si="2"/>
        <v>0</v>
      </c>
    </row>
    <row r="39" spans="2:31" ht="15.75" customHeight="1" x14ac:dyDescent="0.25">
      <c r="B39" s="8">
        <v>33</v>
      </c>
      <c r="C39" s="9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>
        <f t="shared" si="0"/>
        <v>0</v>
      </c>
      <c r="AD39" s="6">
        <f t="shared" si="1"/>
        <v>0</v>
      </c>
      <c r="AE39" s="7">
        <f t="shared" si="2"/>
        <v>0</v>
      </c>
    </row>
    <row r="40" spans="2:31" ht="15.75" customHeight="1" x14ac:dyDescent="0.25">
      <c r="B40" s="8">
        <v>34</v>
      </c>
      <c r="C40" s="9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>
        <f t="shared" si="0"/>
        <v>0</v>
      </c>
      <c r="AD40" s="6">
        <f t="shared" si="1"/>
        <v>0</v>
      </c>
      <c r="AE40" s="7">
        <f t="shared" si="2"/>
        <v>0</v>
      </c>
    </row>
    <row r="41" spans="2:31" ht="15.75" customHeight="1" x14ac:dyDescent="0.25">
      <c r="B41" s="8">
        <v>35</v>
      </c>
      <c r="C41" s="9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>
        <f t="shared" si="0"/>
        <v>0</v>
      </c>
      <c r="AD41" s="6">
        <f t="shared" si="1"/>
        <v>0</v>
      </c>
      <c r="AE41" s="7">
        <f t="shared" si="2"/>
        <v>0</v>
      </c>
    </row>
    <row r="42" spans="2:31" ht="15.75" customHeight="1" x14ac:dyDescent="0.25">
      <c r="B42" s="8">
        <v>36</v>
      </c>
      <c r="C42" s="9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>
        <f t="shared" si="0"/>
        <v>0</v>
      </c>
      <c r="AD42" s="6">
        <f t="shared" si="1"/>
        <v>0</v>
      </c>
      <c r="AE42" s="7">
        <f t="shared" si="2"/>
        <v>0</v>
      </c>
    </row>
    <row r="43" spans="2:31" ht="15.75" customHeight="1" x14ac:dyDescent="0.25">
      <c r="B43" s="8">
        <v>37</v>
      </c>
      <c r="C43" s="9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>
        <f t="shared" si="0"/>
        <v>0</v>
      </c>
      <c r="AD43" s="6">
        <f t="shared" si="1"/>
        <v>0</v>
      </c>
      <c r="AE43" s="7">
        <f t="shared" si="2"/>
        <v>0</v>
      </c>
    </row>
    <row r="44" spans="2:31" ht="15.75" customHeight="1" x14ac:dyDescent="0.25">
      <c r="B44" s="8">
        <v>38</v>
      </c>
      <c r="C44" s="9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>
        <f t="shared" si="0"/>
        <v>0</v>
      </c>
      <c r="AD44" s="6">
        <f t="shared" si="1"/>
        <v>0</v>
      </c>
      <c r="AE44" s="7">
        <f t="shared" si="2"/>
        <v>0</v>
      </c>
    </row>
    <row r="45" spans="2:31" ht="15.75" customHeight="1" x14ac:dyDescent="0.25">
      <c r="B45" s="8">
        <v>39</v>
      </c>
      <c r="C45" s="9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>
        <f t="shared" si="0"/>
        <v>0</v>
      </c>
      <c r="AD45" s="6">
        <f t="shared" si="1"/>
        <v>0</v>
      </c>
      <c r="AE45" s="7">
        <f t="shared" si="2"/>
        <v>0</v>
      </c>
    </row>
    <row r="46" spans="2:31" ht="15.75" customHeight="1" x14ac:dyDescent="0.25">
      <c r="B46" s="11">
        <v>40</v>
      </c>
      <c r="C46" s="12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13"/>
      <c r="Y46" s="13"/>
      <c r="Z46" s="13"/>
      <c r="AA46" s="13"/>
      <c r="AB46" s="13"/>
      <c r="AC46" s="6">
        <f t="shared" si="0"/>
        <v>0</v>
      </c>
      <c r="AD46" s="6">
        <f t="shared" si="1"/>
        <v>0</v>
      </c>
      <c r="AE46" s="7">
        <f t="shared" si="2"/>
        <v>0</v>
      </c>
    </row>
    <row r="47" spans="2:31" ht="15.75" customHeight="1" x14ac:dyDescent="0.25">
      <c r="C47" s="14">
        <f>COUNTA(C7:C46)</f>
        <v>0</v>
      </c>
    </row>
    <row r="48" spans="2:31" ht="15.75" customHeight="1" x14ac:dyDescent="0.2"/>
    <row r="49" spans="2:31" ht="15.75" customHeight="1" x14ac:dyDescent="0.2"/>
    <row r="50" spans="2:31" ht="15.75" customHeight="1" x14ac:dyDescent="0.2">
      <c r="C50" s="15" t="s">
        <v>49</v>
      </c>
      <c r="D50" s="16" t="s">
        <v>15</v>
      </c>
      <c r="E50" s="16" t="s">
        <v>16</v>
      </c>
      <c r="F50" s="16" t="s">
        <v>17</v>
      </c>
      <c r="G50" s="16" t="s">
        <v>18</v>
      </c>
      <c r="H50" s="16" t="s">
        <v>19</v>
      </c>
      <c r="I50" s="16" t="s">
        <v>20</v>
      </c>
      <c r="J50" s="16" t="s">
        <v>21</v>
      </c>
      <c r="K50" s="16" t="s">
        <v>22</v>
      </c>
      <c r="L50" s="16" t="s">
        <v>23</v>
      </c>
      <c r="M50" s="16" t="s">
        <v>24</v>
      </c>
      <c r="N50" s="16" t="s">
        <v>25</v>
      </c>
      <c r="O50" s="16" t="s">
        <v>26</v>
      </c>
      <c r="P50" s="16" t="s">
        <v>27</v>
      </c>
      <c r="Q50" s="16" t="s">
        <v>28</v>
      </c>
      <c r="R50" s="16" t="s">
        <v>29</v>
      </c>
      <c r="S50" s="16" t="s">
        <v>30</v>
      </c>
      <c r="T50" s="16" t="s">
        <v>31</v>
      </c>
      <c r="U50" s="16" t="s">
        <v>32</v>
      </c>
      <c r="V50" s="16" t="s">
        <v>33</v>
      </c>
      <c r="W50" s="16" t="s">
        <v>34</v>
      </c>
      <c r="X50" s="16" t="s">
        <v>35</v>
      </c>
      <c r="Y50" s="16" t="s">
        <v>36</v>
      </c>
      <c r="Z50" s="16" t="s">
        <v>37</v>
      </c>
      <c r="AA50" s="16" t="s">
        <v>38</v>
      </c>
      <c r="AB50" s="16" t="s">
        <v>39</v>
      </c>
    </row>
    <row r="51" spans="2:31" ht="15" customHeight="1" x14ac:dyDescent="0.25">
      <c r="C51" s="17" t="s">
        <v>10</v>
      </c>
      <c r="D51" s="6">
        <f t="shared" ref="D51:AB51" si="3">COUNTIF(D$7:D$46,"A")</f>
        <v>0</v>
      </c>
      <c r="E51" s="6">
        <f t="shared" si="3"/>
        <v>0</v>
      </c>
      <c r="F51" s="6">
        <f t="shared" si="3"/>
        <v>0</v>
      </c>
      <c r="G51" s="6">
        <f t="shared" si="3"/>
        <v>0</v>
      </c>
      <c r="H51" s="6">
        <f t="shared" si="3"/>
        <v>0</v>
      </c>
      <c r="I51" s="6">
        <f t="shared" si="3"/>
        <v>0</v>
      </c>
      <c r="J51" s="6">
        <f t="shared" si="3"/>
        <v>0</v>
      </c>
      <c r="K51" s="6">
        <f t="shared" si="3"/>
        <v>0</v>
      </c>
      <c r="L51" s="6">
        <f t="shared" si="3"/>
        <v>0</v>
      </c>
      <c r="M51" s="6">
        <f t="shared" si="3"/>
        <v>0</v>
      </c>
      <c r="N51" s="6">
        <f t="shared" si="3"/>
        <v>0</v>
      </c>
      <c r="O51" s="6">
        <f t="shared" si="3"/>
        <v>0</v>
      </c>
      <c r="P51" s="6">
        <f t="shared" si="3"/>
        <v>0</v>
      </c>
      <c r="Q51" s="6">
        <f t="shared" si="3"/>
        <v>0</v>
      </c>
      <c r="R51" s="6">
        <f t="shared" si="3"/>
        <v>0</v>
      </c>
      <c r="S51" s="6">
        <f t="shared" si="3"/>
        <v>0</v>
      </c>
      <c r="T51" s="6">
        <f t="shared" si="3"/>
        <v>0</v>
      </c>
      <c r="U51" s="6">
        <f t="shared" si="3"/>
        <v>0</v>
      </c>
      <c r="V51" s="6">
        <f t="shared" si="3"/>
        <v>0</v>
      </c>
      <c r="W51" s="6">
        <f t="shared" si="3"/>
        <v>0</v>
      </c>
      <c r="X51" s="6">
        <f t="shared" si="3"/>
        <v>0</v>
      </c>
      <c r="Y51" s="6">
        <f t="shared" si="3"/>
        <v>0</v>
      </c>
      <c r="Z51" s="6">
        <f t="shared" si="3"/>
        <v>0</v>
      </c>
      <c r="AA51" s="6">
        <f t="shared" si="3"/>
        <v>0</v>
      </c>
      <c r="AB51" s="6">
        <f t="shared" si="3"/>
        <v>0</v>
      </c>
    </row>
    <row r="52" spans="2:31" ht="15.75" customHeight="1" x14ac:dyDescent="0.25">
      <c r="C52" s="17" t="s">
        <v>50</v>
      </c>
      <c r="D52" s="9">
        <f t="shared" ref="D52:AB52" si="4">COUNTIF(D$7:D$46,"I")</f>
        <v>0</v>
      </c>
      <c r="E52" s="9">
        <f t="shared" si="4"/>
        <v>0</v>
      </c>
      <c r="F52" s="9">
        <f t="shared" si="4"/>
        <v>0</v>
      </c>
      <c r="G52" s="9">
        <f t="shared" si="4"/>
        <v>0</v>
      </c>
      <c r="H52" s="9">
        <f t="shared" si="4"/>
        <v>0</v>
      </c>
      <c r="I52" s="9">
        <f t="shared" si="4"/>
        <v>0</v>
      </c>
      <c r="J52" s="9">
        <f t="shared" si="4"/>
        <v>0</v>
      </c>
      <c r="K52" s="9">
        <f t="shared" si="4"/>
        <v>0</v>
      </c>
      <c r="L52" s="9">
        <f t="shared" si="4"/>
        <v>0</v>
      </c>
      <c r="M52" s="9">
        <f t="shared" si="4"/>
        <v>0</v>
      </c>
      <c r="N52" s="9">
        <f t="shared" si="4"/>
        <v>0</v>
      </c>
      <c r="O52" s="9">
        <f t="shared" si="4"/>
        <v>0</v>
      </c>
      <c r="P52" s="9">
        <f t="shared" si="4"/>
        <v>0</v>
      </c>
      <c r="Q52" s="9">
        <f t="shared" si="4"/>
        <v>0</v>
      </c>
      <c r="R52" s="9">
        <f t="shared" si="4"/>
        <v>0</v>
      </c>
      <c r="S52" s="9">
        <f t="shared" si="4"/>
        <v>0</v>
      </c>
      <c r="T52" s="9">
        <f t="shared" si="4"/>
        <v>0</v>
      </c>
      <c r="U52" s="9">
        <f t="shared" si="4"/>
        <v>0</v>
      </c>
      <c r="V52" s="9">
        <f t="shared" si="4"/>
        <v>0</v>
      </c>
      <c r="W52" s="9">
        <f t="shared" si="4"/>
        <v>0</v>
      </c>
      <c r="X52" s="9">
        <f t="shared" si="4"/>
        <v>0</v>
      </c>
      <c r="Y52" s="9">
        <f t="shared" si="4"/>
        <v>0</v>
      </c>
      <c r="Z52" s="9">
        <f t="shared" si="4"/>
        <v>0</v>
      </c>
      <c r="AA52" s="9">
        <f t="shared" si="4"/>
        <v>0</v>
      </c>
      <c r="AB52" s="9">
        <f t="shared" si="4"/>
        <v>0</v>
      </c>
    </row>
    <row r="53" spans="2:31" ht="15.75" customHeight="1" x14ac:dyDescent="0.25">
      <c r="C53" s="17" t="s">
        <v>51</v>
      </c>
      <c r="D53" s="9">
        <f t="shared" ref="D53:AB53" si="5">COUNTIF(D$7:D$46,"O")</f>
        <v>0</v>
      </c>
      <c r="E53" s="9">
        <f t="shared" si="5"/>
        <v>0</v>
      </c>
      <c r="F53" s="9">
        <f t="shared" si="5"/>
        <v>0</v>
      </c>
      <c r="G53" s="9">
        <f t="shared" si="5"/>
        <v>0</v>
      </c>
      <c r="H53" s="9">
        <f t="shared" si="5"/>
        <v>0</v>
      </c>
      <c r="I53" s="9">
        <f t="shared" si="5"/>
        <v>0</v>
      </c>
      <c r="J53" s="9">
        <f t="shared" si="5"/>
        <v>0</v>
      </c>
      <c r="K53" s="9">
        <f t="shared" si="5"/>
        <v>0</v>
      </c>
      <c r="L53" s="9">
        <f t="shared" si="5"/>
        <v>0</v>
      </c>
      <c r="M53" s="9">
        <f t="shared" si="5"/>
        <v>0</v>
      </c>
      <c r="N53" s="9">
        <f t="shared" si="5"/>
        <v>0</v>
      </c>
      <c r="O53" s="9">
        <f t="shared" si="5"/>
        <v>0</v>
      </c>
      <c r="P53" s="9">
        <f t="shared" si="5"/>
        <v>0</v>
      </c>
      <c r="Q53" s="9">
        <f t="shared" si="5"/>
        <v>0</v>
      </c>
      <c r="R53" s="9">
        <f t="shared" si="5"/>
        <v>0</v>
      </c>
      <c r="S53" s="9">
        <f t="shared" si="5"/>
        <v>0</v>
      </c>
      <c r="T53" s="9">
        <f t="shared" si="5"/>
        <v>0</v>
      </c>
      <c r="U53" s="9">
        <f t="shared" si="5"/>
        <v>0</v>
      </c>
      <c r="V53" s="9">
        <f t="shared" si="5"/>
        <v>0</v>
      </c>
      <c r="W53" s="9">
        <f t="shared" si="5"/>
        <v>0</v>
      </c>
      <c r="X53" s="9">
        <f t="shared" si="5"/>
        <v>0</v>
      </c>
      <c r="Y53" s="9">
        <f t="shared" si="5"/>
        <v>0</v>
      </c>
      <c r="Z53" s="9">
        <f t="shared" si="5"/>
        <v>0</v>
      </c>
      <c r="AA53" s="9">
        <f t="shared" si="5"/>
        <v>0</v>
      </c>
      <c r="AB53" s="9">
        <f t="shared" si="5"/>
        <v>0</v>
      </c>
    </row>
    <row r="54" spans="2:31" ht="15.75" customHeight="1" x14ac:dyDescent="0.2"/>
    <row r="55" spans="2:31" ht="15.75" customHeight="1" x14ac:dyDescent="0.25">
      <c r="D55" s="55" t="s">
        <v>52</v>
      </c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5"/>
    </row>
    <row r="56" spans="2:31" ht="48" customHeight="1" x14ac:dyDescent="0.25">
      <c r="B56" s="18"/>
      <c r="D56" s="56" t="s">
        <v>53</v>
      </c>
      <c r="E56" s="31"/>
      <c r="F56" s="31"/>
      <c r="G56" s="31"/>
      <c r="H56" s="31"/>
      <c r="I56" s="31"/>
      <c r="J56" s="31"/>
      <c r="K56" s="32"/>
      <c r="L56" s="49" t="s">
        <v>54</v>
      </c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2"/>
      <c r="X56" s="50" t="s">
        <v>55</v>
      </c>
      <c r="Y56" s="31"/>
      <c r="Z56" s="31"/>
      <c r="AA56" s="31"/>
      <c r="AB56" s="32"/>
    </row>
    <row r="57" spans="2:31" ht="15.75" customHeight="1" x14ac:dyDescent="0.25">
      <c r="D57" s="16" t="s">
        <v>15</v>
      </c>
      <c r="E57" s="16" t="s">
        <v>16</v>
      </c>
      <c r="F57" s="16" t="s">
        <v>21</v>
      </c>
      <c r="G57" s="16" t="s">
        <v>24</v>
      </c>
      <c r="H57" s="16" t="s">
        <v>25</v>
      </c>
      <c r="I57" s="16" t="s">
        <v>30</v>
      </c>
      <c r="J57" s="16" t="s">
        <v>34</v>
      </c>
      <c r="K57" s="16" t="s">
        <v>35</v>
      </c>
      <c r="L57" s="16" t="s">
        <v>17</v>
      </c>
      <c r="M57" s="16" t="s">
        <v>19</v>
      </c>
      <c r="N57" s="16" t="s">
        <v>23</v>
      </c>
      <c r="O57" s="16" t="s">
        <v>26</v>
      </c>
      <c r="P57" s="16" t="s">
        <v>27</v>
      </c>
      <c r="Q57" s="16" t="s">
        <v>28</v>
      </c>
      <c r="R57" s="16" t="s">
        <v>31</v>
      </c>
      <c r="S57" s="16" t="s">
        <v>32</v>
      </c>
      <c r="T57" s="16" t="s">
        <v>33</v>
      </c>
      <c r="U57" s="16" t="s">
        <v>36</v>
      </c>
      <c r="V57" s="16" t="s">
        <v>37</v>
      </c>
      <c r="W57" s="16" t="s">
        <v>38</v>
      </c>
      <c r="X57" s="16" t="s">
        <v>18</v>
      </c>
      <c r="Y57" s="16" t="s">
        <v>20</v>
      </c>
      <c r="Z57" s="16" t="s">
        <v>22</v>
      </c>
      <c r="AA57" s="16" t="s">
        <v>29</v>
      </c>
      <c r="AB57" s="16" t="s">
        <v>39</v>
      </c>
      <c r="AD57" s="51" t="s">
        <v>56</v>
      </c>
      <c r="AE57" s="32"/>
    </row>
    <row r="58" spans="2:31" ht="14.25" customHeight="1" x14ac:dyDescent="0.25">
      <c r="C58" s="19" t="s">
        <v>57</v>
      </c>
      <c r="D58" s="20">
        <f t="shared" ref="D58:E58" si="6">IFERROR(D51*100/$C$47,0)</f>
        <v>0</v>
      </c>
      <c r="E58" s="20">
        <f t="shared" si="6"/>
        <v>0</v>
      </c>
      <c r="F58" s="20">
        <f t="shared" ref="F58:F60" si="7">IFERROR(J51*100/$C$47,0)</f>
        <v>0</v>
      </c>
      <c r="G58" s="20">
        <f t="shared" ref="G58:H58" si="8">IFERROR(M51*100/$C$47,0)</f>
        <v>0</v>
      </c>
      <c r="H58" s="20">
        <f t="shared" si="8"/>
        <v>0</v>
      </c>
      <c r="I58" s="20">
        <f t="shared" ref="I58:I60" si="9">IFERROR(S51*100/$C$47,0)</f>
        <v>0</v>
      </c>
      <c r="J58" s="20">
        <f t="shared" ref="J58:K58" si="10">IFERROR(W51*100/$C$47,0)</f>
        <v>0</v>
      </c>
      <c r="K58" s="20">
        <f t="shared" si="10"/>
        <v>0</v>
      </c>
      <c r="L58" s="20">
        <f t="shared" ref="L58:L60" si="11">IFERROR(F51*100/$C$47,0)</f>
        <v>0</v>
      </c>
      <c r="M58" s="20">
        <f t="shared" ref="M58:M60" si="12">IFERROR(H51*100/$C$47,0)</f>
        <v>0</v>
      </c>
      <c r="N58" s="20">
        <f t="shared" ref="N58:N60" si="13">IFERROR(L51*100/$C$47,0)</f>
        <v>0</v>
      </c>
      <c r="O58" s="20">
        <f t="shared" ref="O58:Q58" si="14">IFERROR(O51*100/$C$47,0)</f>
        <v>0</v>
      </c>
      <c r="P58" s="20">
        <f t="shared" si="14"/>
        <v>0</v>
      </c>
      <c r="Q58" s="20">
        <f t="shared" si="14"/>
        <v>0</v>
      </c>
      <c r="R58" s="20">
        <f t="shared" ref="R58:T58" si="15">IFERROR(T51*100/$C$47,0)</f>
        <v>0</v>
      </c>
      <c r="S58" s="20">
        <f t="shared" si="15"/>
        <v>0</v>
      </c>
      <c r="T58" s="20">
        <f t="shared" si="15"/>
        <v>0</v>
      </c>
      <c r="U58" s="20">
        <f t="shared" ref="U58:W58" si="16">IFERROR(Y51*100/$C$47,0)</f>
        <v>0</v>
      </c>
      <c r="V58" s="20">
        <f t="shared" si="16"/>
        <v>0</v>
      </c>
      <c r="W58" s="20">
        <f t="shared" si="16"/>
        <v>0</v>
      </c>
      <c r="X58" s="20">
        <f t="shared" ref="X58:X60" si="17">IFERROR(G51*100/$C$47,0)</f>
        <v>0</v>
      </c>
      <c r="Y58" s="20">
        <f t="shared" ref="Y58:Y60" si="18">IFERROR(I51*100/$C$47,0)</f>
        <v>0</v>
      </c>
      <c r="Z58" s="20">
        <f t="shared" ref="Z58:Z60" si="19">IFERROR(K51*100/$C$47,0)</f>
        <v>0</v>
      </c>
      <c r="AA58" s="20">
        <f t="shared" ref="AA58:AA60" si="20">IFERROR(R51*100/$C$47,0)</f>
        <v>0</v>
      </c>
      <c r="AB58" s="20">
        <f t="shared" ref="AB58:AB60" si="21">IFERROR(AB51*100/$C$47,0)</f>
        <v>0</v>
      </c>
      <c r="AD58" s="21" t="s">
        <v>58</v>
      </c>
      <c r="AE58" s="22">
        <f>AVERAGE(D58:K58)</f>
        <v>0</v>
      </c>
    </row>
    <row r="59" spans="2:31" ht="15.75" customHeight="1" x14ac:dyDescent="0.25">
      <c r="C59" s="19" t="s">
        <v>59</v>
      </c>
      <c r="D59" s="20">
        <f t="shared" ref="D59:E59" si="22">IFERROR(D52*100/$C$47,0)</f>
        <v>0</v>
      </c>
      <c r="E59" s="20">
        <f t="shared" si="22"/>
        <v>0</v>
      </c>
      <c r="F59" s="20">
        <f t="shared" si="7"/>
        <v>0</v>
      </c>
      <c r="G59" s="20">
        <f t="shared" ref="G59:H59" si="23">IFERROR(M52*100/$C$47,0)</f>
        <v>0</v>
      </c>
      <c r="H59" s="20">
        <f t="shared" si="23"/>
        <v>0</v>
      </c>
      <c r="I59" s="20">
        <f t="shared" si="9"/>
        <v>0</v>
      </c>
      <c r="J59" s="20">
        <f t="shared" ref="J59:K59" si="24">IFERROR(W52*100/$C$47,0)</f>
        <v>0</v>
      </c>
      <c r="K59" s="20">
        <f t="shared" si="24"/>
        <v>0</v>
      </c>
      <c r="L59" s="20">
        <f t="shared" si="11"/>
        <v>0</v>
      </c>
      <c r="M59" s="20">
        <f t="shared" si="12"/>
        <v>0</v>
      </c>
      <c r="N59" s="20">
        <f t="shared" si="13"/>
        <v>0</v>
      </c>
      <c r="O59" s="20">
        <f t="shared" ref="O59:Q59" si="25">IFERROR(O52*100/$C$47,0)</f>
        <v>0</v>
      </c>
      <c r="P59" s="20">
        <f t="shared" si="25"/>
        <v>0</v>
      </c>
      <c r="Q59" s="20">
        <f t="shared" si="25"/>
        <v>0</v>
      </c>
      <c r="R59" s="20">
        <f t="shared" ref="R59:T59" si="26">IFERROR(T52*100/$C$47,0)</f>
        <v>0</v>
      </c>
      <c r="S59" s="20">
        <f t="shared" si="26"/>
        <v>0</v>
      </c>
      <c r="T59" s="20">
        <f t="shared" si="26"/>
        <v>0</v>
      </c>
      <c r="U59" s="20">
        <f t="shared" ref="U59:W59" si="27">IFERROR(Y52*100/$C$47,0)</f>
        <v>0</v>
      </c>
      <c r="V59" s="20">
        <f t="shared" si="27"/>
        <v>0</v>
      </c>
      <c r="W59" s="20">
        <f t="shared" si="27"/>
        <v>0</v>
      </c>
      <c r="X59" s="20">
        <f t="shared" si="17"/>
        <v>0</v>
      </c>
      <c r="Y59" s="20">
        <f t="shared" si="18"/>
        <v>0</v>
      </c>
      <c r="Z59" s="20">
        <f t="shared" si="19"/>
        <v>0</v>
      </c>
      <c r="AA59" s="20">
        <f t="shared" si="20"/>
        <v>0</v>
      </c>
      <c r="AB59" s="20">
        <f t="shared" si="21"/>
        <v>0</v>
      </c>
      <c r="AD59" s="23" t="s">
        <v>60</v>
      </c>
      <c r="AE59" s="22">
        <f>AVERAGE(L58:W58)</f>
        <v>0</v>
      </c>
    </row>
    <row r="60" spans="2:31" ht="15.75" customHeight="1" x14ac:dyDescent="0.25">
      <c r="B60" s="18"/>
      <c r="C60" s="19" t="s">
        <v>61</v>
      </c>
      <c r="D60" s="20">
        <f t="shared" ref="D60:E60" si="28">IFERROR(D53*100/$C$47,0)</f>
        <v>0</v>
      </c>
      <c r="E60" s="20">
        <f t="shared" si="28"/>
        <v>0</v>
      </c>
      <c r="F60" s="20">
        <f t="shared" si="7"/>
        <v>0</v>
      </c>
      <c r="G60" s="20">
        <f t="shared" ref="G60:H60" si="29">IFERROR(M53*100/$C$47,0)</f>
        <v>0</v>
      </c>
      <c r="H60" s="20">
        <f t="shared" si="29"/>
        <v>0</v>
      </c>
      <c r="I60" s="20">
        <f t="shared" si="9"/>
        <v>0</v>
      </c>
      <c r="J60" s="20">
        <f t="shared" ref="J60:K60" si="30">IFERROR(W53*100/$C$47,0)</f>
        <v>0</v>
      </c>
      <c r="K60" s="20">
        <f t="shared" si="30"/>
        <v>0</v>
      </c>
      <c r="L60" s="20">
        <f t="shared" si="11"/>
        <v>0</v>
      </c>
      <c r="M60" s="20">
        <f t="shared" si="12"/>
        <v>0</v>
      </c>
      <c r="N60" s="20">
        <f t="shared" si="13"/>
        <v>0</v>
      </c>
      <c r="O60" s="20">
        <f t="shared" ref="O60:Q60" si="31">IFERROR(O53*100/$C$47,0)</f>
        <v>0</v>
      </c>
      <c r="P60" s="20">
        <f t="shared" si="31"/>
        <v>0</v>
      </c>
      <c r="Q60" s="20">
        <f t="shared" si="31"/>
        <v>0</v>
      </c>
      <c r="R60" s="20">
        <f t="shared" ref="R60:T60" si="32">IFERROR(T53*100/$C$47,0)</f>
        <v>0</v>
      </c>
      <c r="S60" s="20">
        <f t="shared" si="32"/>
        <v>0</v>
      </c>
      <c r="T60" s="20">
        <f t="shared" si="32"/>
        <v>0</v>
      </c>
      <c r="U60" s="20">
        <f t="shared" ref="U60:W60" si="33">IFERROR(Y53*100/$C$47,0)</f>
        <v>0</v>
      </c>
      <c r="V60" s="20">
        <f t="shared" si="33"/>
        <v>0</v>
      </c>
      <c r="W60" s="20">
        <f t="shared" si="33"/>
        <v>0</v>
      </c>
      <c r="X60" s="20">
        <f t="shared" si="17"/>
        <v>0</v>
      </c>
      <c r="Y60" s="20">
        <f t="shared" si="18"/>
        <v>0</v>
      </c>
      <c r="Z60" s="20">
        <f t="shared" si="19"/>
        <v>0</v>
      </c>
      <c r="AA60" s="20">
        <f t="shared" si="20"/>
        <v>0</v>
      </c>
      <c r="AB60" s="20">
        <f t="shared" si="21"/>
        <v>0</v>
      </c>
      <c r="AD60" s="24" t="s">
        <v>62</v>
      </c>
      <c r="AE60" s="22">
        <f>AVERAGE(X58:AB58)</f>
        <v>0</v>
      </c>
    </row>
    <row r="61" spans="2:31" ht="15.75" customHeight="1" x14ac:dyDescent="0.25">
      <c r="B61" s="18"/>
    </row>
    <row r="62" spans="2:31" ht="15.75" customHeight="1" x14ac:dyDescent="0.25">
      <c r="B62" s="18"/>
    </row>
    <row r="63" spans="2:31" ht="15.75" customHeight="1" x14ac:dyDescent="0.25">
      <c r="B63" s="18"/>
    </row>
    <row r="64" spans="2:31" ht="15.75" customHeight="1" x14ac:dyDescent="0.2"/>
    <row r="65" spans="2:2" ht="15.75" customHeight="1" x14ac:dyDescent="0.25">
      <c r="B65" s="25" t="s">
        <v>63</v>
      </c>
    </row>
    <row r="66" spans="2:2" ht="15.75" customHeight="1" x14ac:dyDescent="0.25">
      <c r="B66" s="25" t="s">
        <v>64</v>
      </c>
    </row>
    <row r="67" spans="2:2" ht="15.75" customHeight="1" x14ac:dyDescent="0.25">
      <c r="B67" s="25" t="s">
        <v>65</v>
      </c>
    </row>
    <row r="68" spans="2:2" ht="15.75" customHeight="1" x14ac:dyDescent="0.2"/>
    <row r="69" spans="2:2" ht="15.75" customHeight="1" x14ac:dyDescent="0.2"/>
    <row r="70" spans="2:2" ht="15.75" customHeight="1" x14ac:dyDescent="0.2"/>
    <row r="71" spans="2:2" ht="15.75" customHeight="1" x14ac:dyDescent="0.2"/>
    <row r="72" spans="2:2" ht="15.75" customHeight="1" x14ac:dyDescent="0.2"/>
    <row r="73" spans="2:2" ht="15.75" customHeight="1" x14ac:dyDescent="0.2"/>
    <row r="74" spans="2:2" ht="15.75" customHeight="1" x14ac:dyDescent="0.2"/>
    <row r="75" spans="2:2" ht="15.75" customHeight="1" x14ac:dyDescent="0.2"/>
    <row r="76" spans="2:2" ht="15.75" customHeight="1" x14ac:dyDescent="0.2"/>
    <row r="77" spans="2:2" ht="15.75" customHeight="1" x14ac:dyDescent="0.2"/>
    <row r="78" spans="2:2" ht="15.75" customHeight="1" x14ac:dyDescent="0.2"/>
    <row r="79" spans="2:2" ht="15.75" customHeight="1" x14ac:dyDescent="0.2"/>
    <row r="80" spans="2:2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9">
    <mergeCell ref="L56:W56"/>
    <mergeCell ref="X56:AB56"/>
    <mergeCell ref="AD57:AE57"/>
    <mergeCell ref="S4:W5"/>
    <mergeCell ref="X4:AB5"/>
    <mergeCell ref="AC5:AC6"/>
    <mergeCell ref="AD5:AD6"/>
    <mergeCell ref="AE5:AE6"/>
    <mergeCell ref="D55:AB55"/>
    <mergeCell ref="D56:K56"/>
    <mergeCell ref="AC4:AE4"/>
    <mergeCell ref="AG5:AJ5"/>
    <mergeCell ref="B1:C1"/>
    <mergeCell ref="I2:W2"/>
    <mergeCell ref="AG2:AM3"/>
    <mergeCell ref="B4:C5"/>
    <mergeCell ref="D4:G5"/>
    <mergeCell ref="H4:L5"/>
    <mergeCell ref="M4:R5"/>
  </mergeCells>
  <dataValidations count="1">
    <dataValidation type="list" allowBlank="1" showErrorMessage="1" sqref="D7:AB46" xr:uid="{00000000-0002-0000-0700-000000000000}">
      <formula1>$B$65:$B$67</formula1>
    </dataValidation>
  </dataValidations>
  <pageMargins left="0.7" right="0.7" top="0.75" bottom="0.75" header="0" footer="0"/>
  <pageSetup orientation="portrait"/>
  <drawing r:id="rId1"/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M1000"/>
  <sheetViews>
    <sheetView workbookViewId="0"/>
  </sheetViews>
  <sheetFormatPr baseColWidth="10" defaultColWidth="12.625" defaultRowHeight="15" customHeight="1" x14ac:dyDescent="0.2"/>
  <cols>
    <col min="1" max="26" width="9.375" customWidth="1"/>
  </cols>
  <sheetData>
    <row r="1" spans="1:13" ht="26.25" x14ac:dyDescent="0.4">
      <c r="A1" s="57" t="s">
        <v>66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36"/>
    </row>
    <row r="3" spans="1:13" x14ac:dyDescent="0.25">
      <c r="A3" s="59" t="s">
        <v>67</v>
      </c>
      <c r="B3" s="60">
        <f>SUM(E4:L4)</f>
        <v>0</v>
      </c>
      <c r="D3" s="26" t="s">
        <v>68</v>
      </c>
      <c r="E3" s="26" t="s">
        <v>63</v>
      </c>
      <c r="F3" s="26" t="s">
        <v>69</v>
      </c>
      <c r="G3" s="26" t="s">
        <v>70</v>
      </c>
      <c r="H3" s="26" t="s">
        <v>71</v>
      </c>
      <c r="I3" s="26" t="s">
        <v>72</v>
      </c>
      <c r="J3" s="26" t="s">
        <v>73</v>
      </c>
      <c r="K3" s="26" t="s">
        <v>74</v>
      </c>
      <c r="L3" s="26" t="s">
        <v>75</v>
      </c>
    </row>
    <row r="4" spans="1:13" x14ac:dyDescent="0.25">
      <c r="A4" s="54"/>
      <c r="B4" s="54"/>
      <c r="D4" s="27" t="s">
        <v>76</v>
      </c>
      <c r="E4" s="9" t="str">
        <f>IF('6A'!C47=0,"",'6A'!C47)</f>
        <v/>
      </c>
      <c r="F4" s="9" t="str">
        <f>IF('6B'!C47=0,"",'6B'!C47)</f>
        <v/>
      </c>
      <c r="G4" s="9" t="str">
        <f>IF('6C'!C47=0,"",'6C'!C47)</f>
        <v/>
      </c>
      <c r="H4" s="9" t="str">
        <f>IF('6D'!C47=0,"",'6D'!C47)</f>
        <v/>
      </c>
      <c r="I4" s="9" t="str">
        <f>IF('6E'!C47=0,"",'6E'!C47)</f>
        <v/>
      </c>
      <c r="J4" s="9" t="str">
        <f>IF('6F'!C47=0,"",'6F'!C47)</f>
        <v/>
      </c>
      <c r="K4" s="9" t="str">
        <f>IF('6G'!C47=0,"",'6G'!C47)</f>
        <v/>
      </c>
      <c r="L4" s="9" t="str">
        <f>IF('6H'!C47=0,"",'6H'!C47)</f>
        <v/>
      </c>
    </row>
    <row r="7" spans="1:13" ht="18.75" x14ac:dyDescent="0.3">
      <c r="A7" s="61" t="s">
        <v>77</v>
      </c>
      <c r="B7" s="31"/>
      <c r="C7" s="31"/>
      <c r="D7" s="32"/>
      <c r="E7" s="28" t="s">
        <v>78</v>
      </c>
    </row>
    <row r="8" spans="1:13" ht="22.5" customHeight="1" x14ac:dyDescent="0.25">
      <c r="A8" s="62" t="s">
        <v>58</v>
      </c>
      <c r="B8" s="31"/>
      <c r="C8" s="31"/>
      <c r="D8" s="32"/>
      <c r="E8" s="29">
        <f>IFERROR((SUM('6A'!AE58,'6B'!AE58,'6C'!AE58,'6D'!AE58,'6E'!AE58,'6F'!AE58,'6G'!AE58,'6H'!AE58)/COUNT(E$4:L$4))/100,0)</f>
        <v>0</v>
      </c>
    </row>
    <row r="9" spans="1:13" ht="18.75" customHeight="1" x14ac:dyDescent="0.25">
      <c r="A9" s="63" t="s">
        <v>60</v>
      </c>
      <c r="B9" s="31"/>
      <c r="C9" s="31"/>
      <c r="D9" s="32"/>
      <c r="E9" s="29">
        <f>IFERROR((SUM('6A'!AE59,'6B'!AE59,'6C'!AE59,'6D'!AE59,'6E'!AE59,'6F'!AE59,'6G'!AE59,'6H'!AE59)/COUNT(E$4:L$4))/100,0)</f>
        <v>0</v>
      </c>
    </row>
    <row r="10" spans="1:13" ht="19.5" customHeight="1" x14ac:dyDescent="0.25">
      <c r="A10" s="64" t="s">
        <v>62</v>
      </c>
      <c r="B10" s="31"/>
      <c r="C10" s="31"/>
      <c r="D10" s="32"/>
      <c r="E10" s="29">
        <f>IFERROR((SUM('6A'!AE60,'6B'!AE60,'6C'!AE60,'6D'!AE60,'6E'!AE60,'6F'!AE60,'6G'!AE60,'6H'!AE60)/COUNT(E$4:L$4))/100,0)</f>
        <v>0</v>
      </c>
    </row>
    <row r="11" spans="1:13" ht="20.25" customHeight="1" x14ac:dyDescent="0.2"/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7">
    <mergeCell ref="A9:D9"/>
    <mergeCell ref="A10:D10"/>
    <mergeCell ref="A1:M1"/>
    <mergeCell ref="A3:A4"/>
    <mergeCell ref="B3:B4"/>
    <mergeCell ref="A7:D7"/>
    <mergeCell ref="A8:D8"/>
  </mergeCells>
  <pageMargins left="0.7" right="0.7" top="0.75" bottom="0.75" header="0" footer="0"/>
  <pageSetup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6A</vt:lpstr>
      <vt:lpstr>6B</vt:lpstr>
      <vt:lpstr>6C</vt:lpstr>
      <vt:lpstr>6D</vt:lpstr>
      <vt:lpstr>6E</vt:lpstr>
      <vt:lpstr>6F</vt:lpstr>
      <vt:lpstr>6G</vt:lpstr>
      <vt:lpstr>6H</vt:lpstr>
      <vt:lpstr>RESUMEN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Marilim</dc:creator>
  <cp:lastModifiedBy>USUARIO</cp:lastModifiedBy>
  <dcterms:created xsi:type="dcterms:W3CDTF">2015-06-05T18:19:34Z</dcterms:created>
  <dcterms:modified xsi:type="dcterms:W3CDTF">2024-03-23T21:58:20Z</dcterms:modified>
</cp:coreProperties>
</file>