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6° GRADO\"/>
    </mc:Choice>
  </mc:AlternateContent>
  <xr:revisionPtr revIDLastSave="0" documentId="8_{0163B52E-6A56-4F5D-958A-F1FCAAC1D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A" sheetId="1" r:id="rId1"/>
    <sheet name="6B" sheetId="2" r:id="rId2"/>
    <sheet name="6C" sheetId="3" r:id="rId3"/>
    <sheet name="6D" sheetId="4" r:id="rId4"/>
    <sheet name="6E" sheetId="5" r:id="rId5"/>
    <sheet name="6F" sheetId="6" r:id="rId6"/>
    <sheet name="6G" sheetId="7" r:id="rId7"/>
    <sheet name="6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OIbQ9POLM7bYcz4FjgPQrBcCxgg=="/>
    </ext>
  </extLst>
</workbook>
</file>

<file path=xl/calcChain.xml><?xml version="1.0" encoding="utf-8"?>
<calcChain xmlns="http://schemas.openxmlformats.org/spreadsheetml/2006/main">
  <c r="L4" i="9" l="1"/>
  <c r="K4" i="9"/>
  <c r="F4" i="9"/>
  <c r="G59" i="8"/>
  <c r="E59" i="8"/>
  <c r="D59" i="8"/>
  <c r="D58" i="8"/>
  <c r="C58" i="8"/>
  <c r="F57" i="8"/>
  <c r="L60" i="8" s="1"/>
  <c r="C57" i="8"/>
  <c r="L57" i="8" s="1"/>
  <c r="H54" i="8"/>
  <c r="H59" i="8" s="1"/>
  <c r="G54" i="8"/>
  <c r="F54" i="8"/>
  <c r="F59" i="8" s="1"/>
  <c r="E54" i="8"/>
  <c r="D54" i="8"/>
  <c r="C54" i="8"/>
  <c r="C59" i="8" s="1"/>
  <c r="H53" i="8"/>
  <c r="H58" i="8" s="1"/>
  <c r="G53" i="8"/>
  <c r="G58" i="8" s="1"/>
  <c r="F53" i="8"/>
  <c r="F58" i="8" s="1"/>
  <c r="E53" i="8"/>
  <c r="E58" i="8" s="1"/>
  <c r="D53" i="8"/>
  <c r="C53" i="8"/>
  <c r="H52" i="8"/>
  <c r="H57" i="8" s="1"/>
  <c r="L62" i="8" s="1"/>
  <c r="G52" i="8"/>
  <c r="G57" i="8" s="1"/>
  <c r="L61" i="8" s="1"/>
  <c r="F52" i="8"/>
  <c r="E52" i="8"/>
  <c r="E57" i="8" s="1"/>
  <c r="L59" i="8" s="1"/>
  <c r="D52" i="8"/>
  <c r="D57" i="8" s="1"/>
  <c r="L58" i="8" s="1"/>
  <c r="C52" i="8"/>
  <c r="B48" i="8"/>
  <c r="H59" i="7"/>
  <c r="G59" i="7"/>
  <c r="G58" i="7"/>
  <c r="F58" i="7"/>
  <c r="F57" i="7"/>
  <c r="L60" i="7" s="1"/>
  <c r="E57" i="7"/>
  <c r="L59" i="7" s="1"/>
  <c r="H54" i="7"/>
  <c r="G54" i="7"/>
  <c r="F54" i="7"/>
  <c r="F59" i="7" s="1"/>
  <c r="E54" i="7"/>
  <c r="E59" i="7" s="1"/>
  <c r="D54" i="7"/>
  <c r="D59" i="7" s="1"/>
  <c r="C54" i="7"/>
  <c r="C59" i="7" s="1"/>
  <c r="H53" i="7"/>
  <c r="H58" i="7" s="1"/>
  <c r="G53" i="7"/>
  <c r="F53" i="7"/>
  <c r="E53" i="7"/>
  <c r="E58" i="7" s="1"/>
  <c r="D53" i="7"/>
  <c r="D58" i="7" s="1"/>
  <c r="C53" i="7"/>
  <c r="C58" i="7" s="1"/>
  <c r="H52" i="7"/>
  <c r="H57" i="7" s="1"/>
  <c r="L62" i="7" s="1"/>
  <c r="G52" i="7"/>
  <c r="G57" i="7" s="1"/>
  <c r="L61" i="7" s="1"/>
  <c r="F52" i="7"/>
  <c r="E52" i="7"/>
  <c r="D52" i="7"/>
  <c r="D57" i="7" s="1"/>
  <c r="L58" i="7" s="1"/>
  <c r="C52" i="7"/>
  <c r="C57" i="7" s="1"/>
  <c r="L57" i="7" s="1"/>
  <c r="B48" i="7"/>
  <c r="H54" i="6"/>
  <c r="H59" i="6" s="1"/>
  <c r="G54" i="6"/>
  <c r="G59" i="6" s="1"/>
  <c r="F54" i="6"/>
  <c r="F59" i="6" s="1"/>
  <c r="E54" i="6"/>
  <c r="D54" i="6"/>
  <c r="D59" i="6" s="1"/>
  <c r="C54" i="6"/>
  <c r="H53" i="6"/>
  <c r="H58" i="6" s="1"/>
  <c r="G53" i="6"/>
  <c r="G58" i="6" s="1"/>
  <c r="F53" i="6"/>
  <c r="F58" i="6" s="1"/>
  <c r="E53" i="6"/>
  <c r="E58" i="6" s="1"/>
  <c r="D53" i="6"/>
  <c r="D58" i="6" s="1"/>
  <c r="C53" i="6"/>
  <c r="C58" i="6" s="1"/>
  <c r="H52" i="6"/>
  <c r="G52" i="6"/>
  <c r="G57" i="6" s="1"/>
  <c r="L61" i="6" s="1"/>
  <c r="F52" i="6"/>
  <c r="F57" i="6" s="1"/>
  <c r="L60" i="6" s="1"/>
  <c r="E52" i="6"/>
  <c r="E57" i="6" s="1"/>
  <c r="L59" i="6" s="1"/>
  <c r="D52" i="6"/>
  <c r="C52" i="6"/>
  <c r="C57" i="6" s="1"/>
  <c r="L57" i="6" s="1"/>
  <c r="B48" i="6"/>
  <c r="J4" i="9" s="1"/>
  <c r="H59" i="5"/>
  <c r="F59" i="5"/>
  <c r="E59" i="5"/>
  <c r="E58" i="5"/>
  <c r="D58" i="5"/>
  <c r="G57" i="5"/>
  <c r="L61" i="5" s="1"/>
  <c r="D57" i="5"/>
  <c r="L58" i="5" s="1"/>
  <c r="C57" i="5"/>
  <c r="L57" i="5" s="1"/>
  <c r="H54" i="5"/>
  <c r="G54" i="5"/>
  <c r="G59" i="5" s="1"/>
  <c r="F54" i="5"/>
  <c r="E54" i="5"/>
  <c r="D54" i="5"/>
  <c r="D59" i="5" s="1"/>
  <c r="C54" i="5"/>
  <c r="C59" i="5" s="1"/>
  <c r="H53" i="5"/>
  <c r="H58" i="5" s="1"/>
  <c r="G53" i="5"/>
  <c r="G58" i="5" s="1"/>
  <c r="F53" i="5"/>
  <c r="F58" i="5" s="1"/>
  <c r="E53" i="5"/>
  <c r="D53" i="5"/>
  <c r="C53" i="5"/>
  <c r="C58" i="5" s="1"/>
  <c r="H52" i="5"/>
  <c r="H57" i="5" s="1"/>
  <c r="L62" i="5" s="1"/>
  <c r="G52" i="5"/>
  <c r="F52" i="5"/>
  <c r="F57" i="5" s="1"/>
  <c r="L60" i="5" s="1"/>
  <c r="E52" i="5"/>
  <c r="E57" i="5" s="1"/>
  <c r="L59" i="5" s="1"/>
  <c r="D52" i="5"/>
  <c r="C52" i="5"/>
  <c r="B48" i="5"/>
  <c r="I4" i="9" s="1"/>
  <c r="H59" i="4"/>
  <c r="C59" i="4"/>
  <c r="H58" i="4"/>
  <c r="G58" i="4"/>
  <c r="G57" i="4"/>
  <c r="L61" i="4" s="1"/>
  <c r="F57" i="4"/>
  <c r="L60" i="4" s="1"/>
  <c r="H54" i="4"/>
  <c r="G54" i="4"/>
  <c r="G59" i="4" s="1"/>
  <c r="F54" i="4"/>
  <c r="F59" i="4" s="1"/>
  <c r="E54" i="4"/>
  <c r="E59" i="4" s="1"/>
  <c r="D54" i="4"/>
  <c r="D59" i="4" s="1"/>
  <c r="C54" i="4"/>
  <c r="H53" i="4"/>
  <c r="G53" i="4"/>
  <c r="F53" i="4"/>
  <c r="F58" i="4" s="1"/>
  <c r="E53" i="4"/>
  <c r="E58" i="4" s="1"/>
  <c r="D53" i="4"/>
  <c r="D58" i="4" s="1"/>
  <c r="C53" i="4"/>
  <c r="C58" i="4" s="1"/>
  <c r="H52" i="4"/>
  <c r="H57" i="4" s="1"/>
  <c r="L62" i="4" s="1"/>
  <c r="G52" i="4"/>
  <c r="F52" i="4"/>
  <c r="E52" i="4"/>
  <c r="E57" i="4" s="1"/>
  <c r="L59" i="4" s="1"/>
  <c r="D52" i="4"/>
  <c r="D57" i="4" s="1"/>
  <c r="L58" i="4" s="1"/>
  <c r="C52" i="4"/>
  <c r="C57" i="4" s="1"/>
  <c r="L57" i="4" s="1"/>
  <c r="B48" i="4"/>
  <c r="H4" i="9" s="1"/>
  <c r="F59" i="3"/>
  <c r="D59" i="3"/>
  <c r="C59" i="3"/>
  <c r="C58" i="3"/>
  <c r="E57" i="3"/>
  <c r="L59" i="3" s="1"/>
  <c r="H54" i="3"/>
  <c r="H59" i="3" s="1"/>
  <c r="G54" i="3"/>
  <c r="G59" i="3" s="1"/>
  <c r="F54" i="3"/>
  <c r="E54" i="3"/>
  <c r="E59" i="3" s="1"/>
  <c r="D54" i="3"/>
  <c r="C54" i="3"/>
  <c r="H53" i="3"/>
  <c r="H58" i="3" s="1"/>
  <c r="G53" i="3"/>
  <c r="G58" i="3" s="1"/>
  <c r="F53" i="3"/>
  <c r="F58" i="3" s="1"/>
  <c r="E53" i="3"/>
  <c r="E58" i="3" s="1"/>
  <c r="D53" i="3"/>
  <c r="D58" i="3" s="1"/>
  <c r="C53" i="3"/>
  <c r="H52" i="3"/>
  <c r="H57" i="3" s="1"/>
  <c r="L62" i="3" s="1"/>
  <c r="G52" i="3"/>
  <c r="G57" i="3" s="1"/>
  <c r="L61" i="3" s="1"/>
  <c r="F52" i="3"/>
  <c r="F57" i="3" s="1"/>
  <c r="L60" i="3" s="1"/>
  <c r="E52" i="3"/>
  <c r="D52" i="3"/>
  <c r="D57" i="3" s="1"/>
  <c r="L58" i="3" s="1"/>
  <c r="C52" i="3"/>
  <c r="C57" i="3" s="1"/>
  <c r="L57" i="3" s="1"/>
  <c r="B48" i="3"/>
  <c r="G4" i="9" s="1"/>
  <c r="G59" i="2"/>
  <c r="F59" i="2"/>
  <c r="F58" i="2"/>
  <c r="E58" i="2"/>
  <c r="E57" i="2"/>
  <c r="L59" i="2" s="1"/>
  <c r="D57" i="2"/>
  <c r="L58" i="2" s="1"/>
  <c r="H54" i="2"/>
  <c r="H59" i="2" s="1"/>
  <c r="G54" i="2"/>
  <c r="F54" i="2"/>
  <c r="E54" i="2"/>
  <c r="E59" i="2" s="1"/>
  <c r="D54" i="2"/>
  <c r="D59" i="2" s="1"/>
  <c r="C54" i="2"/>
  <c r="C59" i="2" s="1"/>
  <c r="H53" i="2"/>
  <c r="H58" i="2" s="1"/>
  <c r="G53" i="2"/>
  <c r="G58" i="2" s="1"/>
  <c r="F53" i="2"/>
  <c r="E53" i="2"/>
  <c r="D53" i="2"/>
  <c r="D58" i="2" s="1"/>
  <c r="C53" i="2"/>
  <c r="C58" i="2" s="1"/>
  <c r="H52" i="2"/>
  <c r="G52" i="2"/>
  <c r="G57" i="2" s="1"/>
  <c r="L61" i="2" s="1"/>
  <c r="F52" i="2"/>
  <c r="F57" i="2" s="1"/>
  <c r="L60" i="2" s="1"/>
  <c r="E52" i="2"/>
  <c r="D52" i="2"/>
  <c r="C52" i="2"/>
  <c r="C57" i="2" s="1"/>
  <c r="L57" i="2" s="1"/>
  <c r="B48" i="2"/>
  <c r="H57" i="2" s="1"/>
  <c r="L62" i="2" s="1"/>
  <c r="H58" i="1"/>
  <c r="G57" i="1"/>
  <c r="L61" i="1" s="1"/>
  <c r="H54" i="1"/>
  <c r="H59" i="1" s="1"/>
  <c r="G54" i="1"/>
  <c r="F54" i="1"/>
  <c r="F59" i="1" s="1"/>
  <c r="E54" i="1"/>
  <c r="E59" i="1" s="1"/>
  <c r="D54" i="1"/>
  <c r="C54" i="1"/>
  <c r="C59" i="1" s="1"/>
  <c r="H53" i="1"/>
  <c r="G53" i="1"/>
  <c r="G58" i="1" s="1"/>
  <c r="F53" i="1"/>
  <c r="F58" i="1" s="1"/>
  <c r="E53" i="1"/>
  <c r="E58" i="1" s="1"/>
  <c r="D53" i="1"/>
  <c r="D58" i="1" s="1"/>
  <c r="C53" i="1"/>
  <c r="C58" i="1" s="1"/>
  <c r="H52" i="1"/>
  <c r="G52" i="1"/>
  <c r="F52" i="1"/>
  <c r="F57" i="1" s="1"/>
  <c r="L60" i="1" s="1"/>
  <c r="E52" i="1"/>
  <c r="E57" i="1" s="1"/>
  <c r="L59" i="1" s="1"/>
  <c r="D52" i="1"/>
  <c r="D57" i="1" s="1"/>
  <c r="L58" i="1" s="1"/>
  <c r="C52" i="1"/>
  <c r="B48" i="1"/>
  <c r="G59" i="1" s="1"/>
  <c r="E11" i="9" l="1"/>
  <c r="E12" i="9"/>
  <c r="H57" i="1"/>
  <c r="L62" i="1" s="1"/>
  <c r="E13" i="9" s="1"/>
  <c r="C59" i="6"/>
  <c r="E4" i="9"/>
  <c r="B3" i="9" s="1"/>
  <c r="H57" i="6"/>
  <c r="L62" i="6" s="1"/>
  <c r="C57" i="1"/>
  <c r="L57" i="1" s="1"/>
  <c r="E8" i="9" s="1"/>
  <c r="D57" i="6"/>
  <c r="L58" i="6" s="1"/>
  <c r="E9" i="9" s="1"/>
  <c r="D59" i="1"/>
  <c r="E59" i="6"/>
  <c r="E10" i="9" l="1"/>
</calcChain>
</file>

<file path=xl/sharedStrings.xml><?xml version="1.0" encoding="utf-8"?>
<sst xmlns="http://schemas.openxmlformats.org/spreadsheetml/2006/main" count="372" uniqueCount="104">
  <si>
    <t>Conozcamos nuestros aprendizaje</t>
  </si>
  <si>
    <t>REGISTRO DE ESCRITURA DE 6º GRADO DE PRIMARIA</t>
  </si>
  <si>
    <t>Capacidades</t>
  </si>
  <si>
    <r>
      <rPr>
        <b/>
        <sz val="12"/>
        <color theme="1"/>
        <rFont val="Arial"/>
      </rPr>
      <t>Adecúa el texto a la situación comunicativa.</t>
    </r>
  </si>
  <si>
    <t>Organiza y desarrolla las ideas en forma coherente y cohesionada</t>
  </si>
  <si>
    <t>Utiliza convenciones del lenguaje escrito de forma
pertinente</t>
  </si>
  <si>
    <t>Criterios de evaluación</t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</si>
  <si>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</si>
  <si>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</si>
  <si>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</si>
  <si>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</si>
  <si>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</si>
  <si>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</si>
  <si>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t>N°</t>
  </si>
  <si>
    <t>Apellidos y nombres de los estudiantes</t>
  </si>
  <si>
    <t>Resumen de respuestas del aula</t>
  </si>
  <si>
    <t>Criterio 1</t>
  </si>
  <si>
    <t>Criterio 2</t>
  </si>
  <si>
    <t>Criterio 3</t>
  </si>
  <si>
    <t>Criterio 4</t>
  </si>
  <si>
    <t>Criterio 5</t>
  </si>
  <si>
    <t>Criterio 6</t>
  </si>
  <si>
    <t>Adecuadas (A)</t>
  </si>
  <si>
    <t>Parciales (B)</t>
  </si>
  <si>
    <t>Inadecuadas (C)</t>
  </si>
  <si>
    <t>Desempeños precisados según criterios de evaluación</t>
  </si>
  <si>
    <t>Adecúa el texto a la situación
comunicativa considerando las
características más comunes del
tipo textual.</t>
  </si>
  <si>
    <t>Mantiene el registro formal o
informal del texto adaptándose
a los destinatarios.</t>
  </si>
  <si>
    <t>Ordena las ideas en torno
a un tema sin digresiones,
repeticiones innecesarias ni
vacíos de información.</t>
  </si>
  <si>
    <t>Establece diversas relaciones
lógicas entre las ideas a través
del uso preciso de referentes y
conectores.</t>
  </si>
  <si>
    <t>Utiliza la puntuación para dar
sentido a su texto.</t>
  </si>
  <si>
    <t>Utiliza recursos ortográficos (el
uso de grafías, las mayúsculas y
las reglas de tildación) para dar
sentido a su texto.</t>
  </si>
  <si>
    <t>Adecuadas %</t>
  </si>
  <si>
    <t>Cr1</t>
  </si>
  <si>
    <t>Parciales %</t>
  </si>
  <si>
    <t>Cr2</t>
  </si>
  <si>
    <t>Inadecuadas %</t>
  </si>
  <si>
    <t>Cr3</t>
  </si>
  <si>
    <t>Cr4</t>
  </si>
  <si>
    <t>Cr5</t>
  </si>
  <si>
    <t>Cr6</t>
  </si>
  <si>
    <t>A</t>
  </si>
  <si>
    <t>B</t>
  </si>
  <si>
    <t>C</t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</si>
  <si>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</si>
  <si>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</si>
  <si>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</si>
  <si>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</si>
  <si>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</si>
  <si>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</si>
  <si>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</si>
  <si>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</si>
  <si>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</si>
  <si>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</si>
  <si>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</si>
  <si>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</si>
  <si>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</si>
  <si>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</si>
  <si>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</si>
  <si>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</si>
  <si>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</si>
  <si>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</si>
  <si>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</si>
  <si>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</si>
  <si>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</si>
  <si>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</si>
  <si>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</si>
  <si>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</si>
  <si>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</si>
  <si>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</si>
  <si>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</si>
  <si>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</si>
  <si>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</si>
  <si>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</si>
  <si>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</si>
  <si>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</si>
  <si>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</si>
  <si>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</si>
  <si>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</si>
  <si>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</si>
  <si>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</si>
  <si>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</si>
  <si>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</si>
  <si>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</si>
  <si>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</si>
  <si>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</si>
  <si>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</si>
  <si>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</si>
  <si>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Registro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</si>
  <si>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</si>
  <si>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</si>
  <si>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</si>
  <si>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6 </t>
    </r>
    <r>
      <rPr>
        <sz val="12"/>
        <color theme="1"/>
        <rFont val="Arial"/>
      </rPr>
      <t>Recursos ortográficos</t>
    </r>
  </si>
  <si>
    <t>RESUMEN DE LOGROS ALCANZADOS EN LA INSTITUCIÓN EDUCATIVA</t>
  </si>
  <si>
    <t>TOTAL MATRICULADOS SEGUNDO GRADO</t>
  </si>
  <si>
    <t>SEC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</si>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</sst>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00B2AC"/>
      <name val="Calibri"/>
    </font>
    <font>
      <b/>
      <sz val="20"/>
      <color rgb="FF920065"/>
      <name val="Calibri"/>
    </font>
    <font>
      <b/>
      <sz val="14"/>
      <color rgb="FF0C0C0C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C0C0C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0C0C0C"/>
      <name val="Calibri"/>
    </font>
    <font>
      <b/>
      <sz val="12"/>
      <color theme="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b/>
      <sz val="18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B2AC"/>
        <bgColor rgb="FF00B2AC"/>
      </patternFill>
    </fill>
    <fill>
      <patternFill patternType="solid">
        <fgColor theme="0"/>
        <bgColor theme="0"/>
      </patternFill>
    </fill>
    <fill>
      <patternFill patternType="solid">
        <fgColor rgb="FFB9FFFD"/>
        <bgColor rgb="FFB9FFFD"/>
      </patternFill>
    </fill>
    <fill>
      <patternFill patternType="solid">
        <fgColor rgb="FFCAECB8"/>
        <bgColor rgb="FFCAECB8"/>
      </patternFill>
    </fill>
    <fill>
      <patternFill patternType="solid">
        <fgColor rgb="FFC5FFFE"/>
        <bgColor rgb="FFC5FFFE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C55A11"/>
        <bgColor rgb="FFC55A11"/>
      </patternFill>
    </fill>
    <fill>
      <patternFill patternType="solid">
        <fgColor rgb="FFC00000"/>
        <bgColor rgb="FFC00000"/>
      </patternFill>
    </fill>
    <fill>
      <patternFill patternType="solid">
        <fgColor rgb="FF7030A0"/>
        <bgColor rgb="FF7030A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9" fillId="0" borderId="13" xfId="0" applyFont="1" applyBorder="1"/>
    <xf numFmtId="0" fontId="9" fillId="0" borderId="16" xfId="0" applyFont="1" applyBorder="1"/>
    <xf numFmtId="0" fontId="9" fillId="0" borderId="13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0" applyFont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9" fillId="0" borderId="15" xfId="0" applyNumberFormat="1" applyFont="1" applyBorder="1" applyAlignment="1">
      <alignment horizontal="center"/>
    </xf>
    <xf numFmtId="0" fontId="13" fillId="7" borderId="5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13" fillId="8" borderId="5" xfId="0" applyFont="1" applyFill="1" applyBorder="1"/>
    <xf numFmtId="0" fontId="13" fillId="9" borderId="5" xfId="0" applyFont="1" applyFill="1" applyBorder="1"/>
    <xf numFmtId="0" fontId="14" fillId="0" borderId="0" xfId="0" applyFont="1"/>
    <xf numFmtId="0" fontId="13" fillId="10" borderId="5" xfId="0" applyFont="1" applyFill="1" applyBorder="1"/>
    <xf numFmtId="0" fontId="13" fillId="11" borderId="5" xfId="0" applyFont="1" applyFill="1" applyBorder="1"/>
    <xf numFmtId="0" fontId="15" fillId="0" borderId="0" xfId="0" applyFont="1"/>
    <xf numFmtId="0" fontId="17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5" xfId="0" applyFont="1" applyBorder="1"/>
    <xf numFmtId="0" fontId="5" fillId="6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3" fillId="10" borderId="3" xfId="0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13" fillId="11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20" xfId="0" applyFont="1" applyBorder="1"/>
    <xf numFmtId="0" fontId="1" fillId="5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7F-41F6-A5EF-18168A511DD0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7F-41F6-A5EF-18168A511DD0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C7F-41F6-A5EF-18168A511DD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7F-41F6-A5EF-18168A511DD0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7F-41F6-A5EF-18168A511DD0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'6A'!$L$57:$L$61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9C7F-41F6-A5EF-18168A511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84639"/>
        <c:axId val="51482293"/>
      </c:barChart>
      <c:catAx>
        <c:axId val="15318846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1482293"/>
        <c:crosses val="autoZero"/>
        <c:auto val="1"/>
        <c:lblAlgn val="ctr"/>
        <c:lblOffset val="100"/>
        <c:noMultiLvlLbl val="1"/>
      </c:catAx>
      <c:valAx>
        <c:axId val="5148229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3188463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99-44AC-8799-1CC37FD41D3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99-44AC-8799-1CC37FD41D3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B99-44AC-8799-1CC37FD41D3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99-44AC-8799-1CC37FD41D3E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99-44AC-8799-1CC37FD41D3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'6B'!$K$57:$K$61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'6B'!$L$57:$L$61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9B99-44AC-8799-1CC37FD41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182717"/>
        <c:axId val="836819789"/>
      </c:barChart>
      <c:catAx>
        <c:axId val="21061827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36819789"/>
        <c:crosses val="autoZero"/>
        <c:auto val="1"/>
        <c:lblAlgn val="ctr"/>
        <c:lblOffset val="100"/>
        <c:noMultiLvlLbl val="1"/>
      </c:catAx>
      <c:valAx>
        <c:axId val="83681978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061827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0AA-4AAD-888A-264398364B9B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0AA-4AAD-888A-264398364B9B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0AA-4AAD-888A-264398364B9B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0AA-4AAD-888A-264398364B9B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0AA-4AAD-888A-264398364B9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'6C'!$K$57:$K$61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'6C'!$L$57:$L$61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E0AA-4AAD-888A-26439836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320939"/>
        <c:axId val="692933022"/>
      </c:barChart>
      <c:catAx>
        <c:axId val="535320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92933022"/>
        <c:crosses val="autoZero"/>
        <c:auto val="1"/>
        <c:lblAlgn val="ctr"/>
        <c:lblOffset val="100"/>
        <c:noMultiLvlLbl val="1"/>
      </c:catAx>
      <c:valAx>
        <c:axId val="69293302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3532093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D9F-4968-B9CE-019374B95BEB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D9F-4968-B9CE-019374B95BEB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D9F-4968-B9CE-019374B95BEB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D9F-4968-B9CE-019374B95BEB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D9F-4968-B9CE-019374B95BE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'6D'!$K$57:$K$61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'6D'!$L$57:$L$61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D9F-4968-B9CE-019374B9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955442"/>
        <c:axId val="205045432"/>
      </c:barChart>
      <c:catAx>
        <c:axId val="9819554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5045432"/>
        <c:crosses val="autoZero"/>
        <c:auto val="1"/>
        <c:lblAlgn val="ctr"/>
        <c:lblOffset val="100"/>
        <c:noMultiLvlLbl val="1"/>
      </c:catAx>
      <c:valAx>
        <c:axId val="2050454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819554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0C-48FB-86B0-58509FA69EDB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0C-48FB-86B0-58509FA69EDB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20C-48FB-86B0-58509FA69EDB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0C-48FB-86B0-58509FA69EDB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20C-48FB-86B0-58509FA69ED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'6E'!$K$57:$K$61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'6E'!$L$57:$L$61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020C-48FB-86B0-58509FA6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472011"/>
        <c:axId val="1492245907"/>
      </c:barChart>
      <c:catAx>
        <c:axId val="6994720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92245907"/>
        <c:crosses val="autoZero"/>
        <c:auto val="1"/>
        <c:lblAlgn val="ctr"/>
        <c:lblOffset val="100"/>
        <c:noMultiLvlLbl val="1"/>
      </c:catAx>
      <c:valAx>
        <c:axId val="149224590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9947201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189-401D-A499-7DEC53F850F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189-401D-A499-7DEC53F850F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189-401D-A499-7DEC53F850F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189-401D-A499-7DEC53F850FF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189-401D-A499-7DEC53F850FF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'6F'!$K$57:$K$61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'6F'!$L$57:$L$61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189-401D-A499-7DEC53F85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89764"/>
        <c:axId val="1209280051"/>
      </c:barChart>
      <c:catAx>
        <c:axId val="3784897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09280051"/>
        <c:crosses val="autoZero"/>
        <c:auto val="1"/>
        <c:lblAlgn val="ctr"/>
        <c:lblOffset val="100"/>
        <c:noMultiLvlLbl val="1"/>
      </c:catAx>
      <c:valAx>
        <c:axId val="120928005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784897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41-4FBF-A774-27CD0E6C020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41-4FBF-A774-27CD0E6C020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C341-4FBF-A774-27CD0E6C020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41-4FBF-A774-27CD0E6C0207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41-4FBF-A774-27CD0E6C020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'6G'!$K$57:$K$61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'6G'!$L$57:$L$61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C341-4FBF-A774-27CD0E6C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50325"/>
        <c:axId val="1978241871"/>
      </c:barChart>
      <c:catAx>
        <c:axId val="2584503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78241871"/>
        <c:crosses val="autoZero"/>
        <c:auto val="1"/>
        <c:lblAlgn val="ctr"/>
        <c:lblOffset val="100"/>
        <c:noMultiLvlLbl val="1"/>
      </c:catAx>
      <c:valAx>
        <c:axId val="197824187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584503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07-44BE-9E0E-EDEA6B25C16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07-44BE-9E0E-EDEA6B25C16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B07-44BE-9E0E-EDEA6B25C16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07-44BE-9E0E-EDEA6B25C168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B07-44BE-9E0E-EDEA6B25C16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'6H'!$K$57:$K$61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'6H'!$L$57:$L$61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B07-44BE-9E0E-EDEA6B25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609320"/>
        <c:axId val="1052350156"/>
      </c:barChart>
      <c:catAx>
        <c:axId val="53960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52350156"/>
        <c:crosses val="autoZero"/>
        <c:auto val="1"/>
        <c:lblAlgn val="ctr"/>
        <c:lblOffset val="100"/>
        <c:noMultiLvlLbl val="1"/>
      </c:catAx>
      <c:valAx>
        <c:axId val="10523501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3960932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6to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05-4329-87D7-3E5835BFB38C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05-4329-87D7-3E5835BFB38C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05-4329-87D7-3E5835BFB38C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05-4329-87D7-3E5835BFB38C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A05-4329-87D7-3E5835BFB38C}"/>
              </c:ext>
            </c:extLst>
          </c:dPt>
          <c:dPt>
            <c:idx val="5"/>
            <c:invertIfNegative val="1"/>
            <c:bubble3D val="0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A05-4329-87D7-3E5835BFB38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RESUMEN!$A$8:$A$13</c:f>
              <c:strCache>
                <c:ptCount val="6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  <c:pt idx="5">
                  <c:v>Cr6</c:v>
                </c:pt>
              </c:strCache>
            </c:strRef>
          </c:cat>
          <c:val>
            <c:numRef>
              <c:f>RESUMEN!$E$8:$E$13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4A05-4329-87D7-3E5835BF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115182"/>
        <c:axId val="597469182"/>
      </c:barChart>
      <c:catAx>
        <c:axId val="10751151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97469182"/>
        <c:crosses val="autoZero"/>
        <c:auto val="1"/>
        <c:lblAlgn val="ctr"/>
        <c:lblOffset val="100"/>
        <c:noMultiLvlLbl val="1"/>
      </c:catAx>
      <c:valAx>
        <c:axId val="59746918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7511518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149518788" name="Chart 1">
          <a:extLst>
            <a:ext uri="{FF2B5EF4-FFF2-40B4-BE49-F238E27FC236}">
              <a16:creationId xmlns:a16="http://schemas.microsoft.com/office/drawing/2014/main" id="{00000000-0008-0000-0000-0000C479E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383087424" name="Chart 2">
          <a:extLst>
            <a:ext uri="{FF2B5EF4-FFF2-40B4-BE49-F238E27FC236}">
              <a16:creationId xmlns:a16="http://schemas.microsoft.com/office/drawing/2014/main" id="{00000000-0008-0000-0100-00004073D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1731864506" name="Chart 3">
          <a:extLst>
            <a:ext uri="{FF2B5EF4-FFF2-40B4-BE49-F238E27FC236}">
              <a16:creationId xmlns:a16="http://schemas.microsoft.com/office/drawing/2014/main" id="{00000000-0008-0000-0200-0000BA273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513270597" name="Chart 4">
          <a:extLst>
            <a:ext uri="{FF2B5EF4-FFF2-40B4-BE49-F238E27FC236}">
              <a16:creationId xmlns:a16="http://schemas.microsoft.com/office/drawing/2014/main" id="{00000000-0008-0000-0300-000045E397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1376553367" name="Chart 5">
          <a:extLst>
            <a:ext uri="{FF2B5EF4-FFF2-40B4-BE49-F238E27FC236}">
              <a16:creationId xmlns:a16="http://schemas.microsoft.com/office/drawing/2014/main" id="{00000000-0008-0000-0400-000097890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1682376151" name="Chart 6">
          <a:extLst>
            <a:ext uri="{FF2B5EF4-FFF2-40B4-BE49-F238E27FC236}">
              <a16:creationId xmlns:a16="http://schemas.microsoft.com/office/drawing/2014/main" id="{00000000-0008-0000-0500-0000D7054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1969437284" name="Chart 7">
          <a:extLst>
            <a:ext uri="{FF2B5EF4-FFF2-40B4-BE49-F238E27FC236}">
              <a16:creationId xmlns:a16="http://schemas.microsoft.com/office/drawing/2014/main" id="{00000000-0008-0000-0600-0000643A6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54</xdr:row>
      <xdr:rowOff>66675</xdr:rowOff>
    </xdr:from>
    <xdr:ext cx="3505200" cy="1333500"/>
    <xdr:graphicFrame macro="">
      <xdr:nvGraphicFramePr>
        <xdr:cNvPr id="925104047" name="Chart 8">
          <a:extLst>
            <a:ext uri="{FF2B5EF4-FFF2-40B4-BE49-F238E27FC236}">
              <a16:creationId xmlns:a16="http://schemas.microsoft.com/office/drawing/2014/main" id="{00000000-0008-0000-0700-0000AFF72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8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2</xdr:row>
      <xdr:rowOff>219075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4</xdr:row>
      <xdr:rowOff>133350</xdr:rowOff>
    </xdr:from>
    <xdr:ext cx="6572250" cy="3324225"/>
    <xdr:graphicFrame macro="">
      <xdr:nvGraphicFramePr>
        <xdr:cNvPr id="2122198066" name="Chart 9">
          <a:extLst>
            <a:ext uri="{FF2B5EF4-FFF2-40B4-BE49-F238E27FC236}">
              <a16:creationId xmlns:a16="http://schemas.microsoft.com/office/drawing/2014/main" id="{00000000-0008-0000-0800-0000322C7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3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7</v>
      </c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000-000000000000}">
      <formula1>$C$60:$C$61</formula1>
    </dataValidation>
    <dataValidation type="list" allowBlank="1" showErrorMessage="1" sqref="C8:H47" xr:uid="{00000000-0002-0000-00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44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100-000000000000}">
      <formula1>$C$60:$C$61</formula1>
    </dataValidation>
    <dataValidation type="list" allowBlank="1" showErrorMessage="1" sqref="C8:H47" xr:uid="{00000000-0002-0000-01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51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52</v>
      </c>
      <c r="D6" s="31" t="s">
        <v>53</v>
      </c>
      <c r="E6" s="31" t="s">
        <v>54</v>
      </c>
      <c r="F6" s="31" t="s">
        <v>55</v>
      </c>
      <c r="G6" s="31" t="s">
        <v>56</v>
      </c>
      <c r="H6" s="31" t="s">
        <v>57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200-000000000000}">
      <formula1>$C$60:$C$61</formula1>
    </dataValidation>
    <dataValidation type="list" allowBlank="1" showErrorMessage="1" sqref="C8:H47" xr:uid="{00000000-0002-0000-02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58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59</v>
      </c>
      <c r="D6" s="31" t="s">
        <v>60</v>
      </c>
      <c r="E6" s="31" t="s">
        <v>61</v>
      </c>
      <c r="F6" s="31" t="s">
        <v>62</v>
      </c>
      <c r="G6" s="31" t="s">
        <v>63</v>
      </c>
      <c r="H6" s="31" t="s">
        <v>64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300-000000000000}">
      <formula1>$C$60:$C$61</formula1>
    </dataValidation>
    <dataValidation type="list" allowBlank="1" showErrorMessage="1" sqref="C8:H47" xr:uid="{00000000-0002-0000-03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65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66</v>
      </c>
      <c r="D6" s="31" t="s">
        <v>67</v>
      </c>
      <c r="E6" s="31" t="s">
        <v>68</v>
      </c>
      <c r="F6" s="31" t="s">
        <v>69</v>
      </c>
      <c r="G6" s="31" t="s">
        <v>70</v>
      </c>
      <c r="H6" s="31" t="s">
        <v>71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400-000000000000}">
      <formula1>$C$60:$C$61</formula1>
    </dataValidation>
    <dataValidation type="list" allowBlank="1" showErrorMessage="1" sqref="C8:H47" xr:uid="{00000000-0002-0000-04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72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73</v>
      </c>
      <c r="D6" s="31" t="s">
        <v>74</v>
      </c>
      <c r="E6" s="31" t="s">
        <v>75</v>
      </c>
      <c r="F6" s="31" t="s">
        <v>76</v>
      </c>
      <c r="G6" s="31" t="s">
        <v>77</v>
      </c>
      <c r="H6" s="31" t="s">
        <v>78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500-000000000000}">
      <formula1>$C$60:$C$61</formula1>
    </dataValidation>
    <dataValidation type="list" allowBlank="1" showErrorMessage="1" sqref="C8:H47" xr:uid="{00000000-0002-0000-05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79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600-000000000000}">
      <formula1>$C$60:$C$61</formula1>
    </dataValidation>
    <dataValidation type="list" allowBlank="1" showErrorMessage="1" sqref="C8:H47" xr:uid="{00000000-0002-0000-06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8" width="18.125" customWidth="1"/>
    <col min="9" max="9" width="4.5" customWidth="1"/>
    <col min="10" max="10" width="4.25" customWidth="1"/>
    <col min="11" max="11" width="4.625" customWidth="1"/>
    <col min="12" max="12" width="6.125" customWidth="1"/>
    <col min="13" max="13" width="4.625" customWidth="1"/>
    <col min="14" max="14" width="4.375" customWidth="1"/>
    <col min="15" max="15" width="4.875" customWidth="1"/>
    <col min="16" max="16" width="4.625" customWidth="1"/>
    <col min="17" max="17" width="4.375" customWidth="1"/>
    <col min="18" max="18" width="4.75" customWidth="1"/>
    <col min="19" max="20" width="4.5" customWidth="1"/>
    <col min="21" max="21" width="5" customWidth="1"/>
    <col min="22" max="22" width="4.625" customWidth="1"/>
    <col min="23" max="26" width="7.75" customWidth="1"/>
  </cols>
  <sheetData>
    <row r="1" spans="1:22" x14ac:dyDescent="0.25">
      <c r="A1" s="36" t="s">
        <v>0</v>
      </c>
      <c r="B1" s="37"/>
    </row>
    <row r="3" spans="1:22" ht="26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52.5" customHeight="1" x14ac:dyDescent="0.2">
      <c r="A5" s="40" t="s">
        <v>2</v>
      </c>
      <c r="B5" s="41"/>
      <c r="C5" s="2" t="s">
        <v>86</v>
      </c>
      <c r="D5" s="42" t="s">
        <v>4</v>
      </c>
      <c r="E5" s="43"/>
      <c r="F5" s="44"/>
      <c r="G5" s="45" t="s">
        <v>5</v>
      </c>
      <c r="H5" s="46"/>
    </row>
    <row r="6" spans="1:22" ht="37.5" customHeight="1" x14ac:dyDescent="0.2">
      <c r="A6" s="47" t="s">
        <v>6</v>
      </c>
      <c r="B6" s="48"/>
      <c r="C6" s="31" t="s">
        <v>87</v>
      </c>
      <c r="D6" s="31" t="s">
        <v>88</v>
      </c>
      <c r="E6" s="31" t="s">
        <v>89</v>
      </c>
      <c r="F6" s="31" t="s">
        <v>90</v>
      </c>
      <c r="G6" s="31" t="s">
        <v>91</v>
      </c>
      <c r="H6" s="31" t="s">
        <v>92</v>
      </c>
    </row>
    <row r="7" spans="1:22" x14ac:dyDescent="0.25">
      <c r="A7" s="3" t="s">
        <v>13</v>
      </c>
      <c r="B7" s="4" t="s">
        <v>14</v>
      </c>
      <c r="C7" s="32"/>
      <c r="D7" s="32"/>
      <c r="E7" s="32"/>
      <c r="F7" s="32"/>
      <c r="G7" s="32"/>
      <c r="H7" s="32"/>
    </row>
    <row r="8" spans="1:22" x14ac:dyDescent="0.25">
      <c r="A8" s="5">
        <v>1</v>
      </c>
      <c r="B8" s="5"/>
      <c r="C8" s="6"/>
      <c r="D8" s="6"/>
      <c r="E8" s="6"/>
      <c r="F8" s="6"/>
      <c r="G8" s="6"/>
      <c r="H8" s="6"/>
    </row>
    <row r="9" spans="1:22" x14ac:dyDescent="0.25">
      <c r="A9" s="5">
        <v>2</v>
      </c>
      <c r="B9" s="5"/>
      <c r="C9" s="5"/>
      <c r="D9" s="5"/>
      <c r="E9" s="5"/>
      <c r="F9" s="6"/>
      <c r="G9" s="6"/>
      <c r="H9" s="6"/>
    </row>
    <row r="10" spans="1:22" x14ac:dyDescent="0.25">
      <c r="A10" s="5">
        <v>3</v>
      </c>
      <c r="B10" s="5"/>
      <c r="C10" s="5"/>
      <c r="D10" s="5"/>
      <c r="E10" s="5"/>
      <c r="F10" s="6"/>
      <c r="G10" s="6"/>
      <c r="H10" s="6"/>
    </row>
    <row r="11" spans="1:22" x14ac:dyDescent="0.25">
      <c r="A11" s="5">
        <v>4</v>
      </c>
      <c r="B11" s="5"/>
      <c r="C11" s="5"/>
      <c r="D11" s="5"/>
      <c r="E11" s="5"/>
      <c r="F11" s="6"/>
      <c r="G11" s="6"/>
      <c r="H11" s="6"/>
    </row>
    <row r="12" spans="1:22" x14ac:dyDescent="0.25">
      <c r="A12" s="5">
        <v>5</v>
      </c>
      <c r="B12" s="5"/>
      <c r="C12" s="5"/>
      <c r="D12" s="5"/>
      <c r="E12" s="5"/>
      <c r="F12" s="6"/>
      <c r="G12" s="6"/>
      <c r="H12" s="6"/>
    </row>
    <row r="13" spans="1:22" x14ac:dyDescent="0.25">
      <c r="A13" s="5">
        <v>6</v>
      </c>
      <c r="B13" s="5"/>
      <c r="C13" s="5"/>
      <c r="D13" s="5"/>
      <c r="E13" s="5"/>
      <c r="F13" s="6"/>
      <c r="G13" s="6"/>
      <c r="H13" s="6"/>
    </row>
    <row r="14" spans="1:22" x14ac:dyDescent="0.25">
      <c r="A14" s="5">
        <v>7</v>
      </c>
      <c r="B14" s="5"/>
      <c r="C14" s="5"/>
      <c r="D14" s="5"/>
      <c r="E14" s="5"/>
      <c r="F14" s="6"/>
      <c r="G14" s="6"/>
      <c r="H14" s="6"/>
    </row>
    <row r="15" spans="1:22" x14ac:dyDescent="0.25">
      <c r="A15" s="5">
        <v>8</v>
      </c>
      <c r="B15" s="5"/>
      <c r="C15" s="5"/>
      <c r="D15" s="5"/>
      <c r="E15" s="5"/>
      <c r="F15" s="6"/>
      <c r="G15" s="6"/>
      <c r="H15" s="6"/>
    </row>
    <row r="16" spans="1:22" x14ac:dyDescent="0.25">
      <c r="A16" s="5">
        <v>9</v>
      </c>
      <c r="B16" s="7"/>
      <c r="C16" s="5"/>
      <c r="D16" s="5"/>
      <c r="E16" s="5"/>
      <c r="F16" s="6"/>
      <c r="G16" s="6"/>
      <c r="H16" s="6"/>
    </row>
    <row r="17" spans="1:8" x14ac:dyDescent="0.25">
      <c r="A17" s="5">
        <v>10</v>
      </c>
      <c r="B17" s="7"/>
      <c r="C17" s="5"/>
      <c r="D17" s="5"/>
      <c r="E17" s="5"/>
      <c r="F17" s="6"/>
      <c r="G17" s="6"/>
      <c r="H17" s="6"/>
    </row>
    <row r="18" spans="1:8" x14ac:dyDescent="0.25">
      <c r="A18" s="5">
        <v>11</v>
      </c>
      <c r="B18" s="7"/>
      <c r="C18" s="5"/>
      <c r="D18" s="5"/>
      <c r="E18" s="5"/>
      <c r="F18" s="6"/>
      <c r="G18" s="6"/>
      <c r="H18" s="6"/>
    </row>
    <row r="19" spans="1:8" x14ac:dyDescent="0.25">
      <c r="A19" s="5">
        <v>12</v>
      </c>
      <c r="B19" s="7"/>
      <c r="C19" s="5"/>
      <c r="D19" s="5"/>
      <c r="E19" s="5"/>
      <c r="F19" s="6"/>
      <c r="G19" s="6"/>
      <c r="H19" s="6"/>
    </row>
    <row r="20" spans="1:8" x14ac:dyDescent="0.25">
      <c r="A20" s="5">
        <v>13</v>
      </c>
      <c r="B20" s="7"/>
      <c r="C20" s="5"/>
      <c r="D20" s="5"/>
      <c r="E20" s="5"/>
      <c r="F20" s="6"/>
      <c r="G20" s="6"/>
      <c r="H20" s="6"/>
    </row>
    <row r="21" spans="1:8" ht="15.75" customHeight="1" x14ac:dyDescent="0.25">
      <c r="A21" s="5">
        <v>14</v>
      </c>
      <c r="B21" s="7"/>
      <c r="C21" s="5"/>
      <c r="D21" s="5"/>
      <c r="E21" s="5"/>
      <c r="F21" s="6"/>
      <c r="G21" s="6"/>
      <c r="H21" s="6"/>
    </row>
    <row r="22" spans="1:8" ht="15.75" customHeight="1" x14ac:dyDescent="0.25">
      <c r="A22" s="5">
        <v>15</v>
      </c>
      <c r="B22" s="7"/>
      <c r="C22" s="5"/>
      <c r="D22" s="5"/>
      <c r="E22" s="5"/>
      <c r="F22" s="6"/>
      <c r="G22" s="6"/>
      <c r="H22" s="6"/>
    </row>
    <row r="23" spans="1:8" ht="15.75" customHeight="1" x14ac:dyDescent="0.25">
      <c r="A23" s="5">
        <v>16</v>
      </c>
      <c r="B23" s="7"/>
      <c r="C23" s="5"/>
      <c r="D23" s="5"/>
      <c r="E23" s="5"/>
      <c r="F23" s="6"/>
      <c r="G23" s="6"/>
      <c r="H23" s="6"/>
    </row>
    <row r="24" spans="1:8" ht="15.75" customHeight="1" x14ac:dyDescent="0.25">
      <c r="A24" s="5">
        <v>17</v>
      </c>
      <c r="B24" s="7"/>
      <c r="C24" s="5"/>
      <c r="D24" s="5"/>
      <c r="E24" s="5"/>
      <c r="F24" s="6"/>
      <c r="G24" s="6"/>
      <c r="H24" s="6"/>
    </row>
    <row r="25" spans="1:8" ht="15.75" customHeight="1" x14ac:dyDescent="0.25">
      <c r="A25" s="5">
        <v>18</v>
      </c>
      <c r="B25" s="7"/>
      <c r="C25" s="5"/>
      <c r="D25" s="5"/>
      <c r="E25" s="5"/>
      <c r="F25" s="6"/>
      <c r="G25" s="6"/>
      <c r="H25" s="6"/>
    </row>
    <row r="26" spans="1:8" ht="15.75" customHeight="1" x14ac:dyDescent="0.25">
      <c r="A26" s="5">
        <v>19</v>
      </c>
      <c r="B26" s="7"/>
      <c r="C26" s="5"/>
      <c r="D26" s="5"/>
      <c r="E26" s="5"/>
      <c r="F26" s="6"/>
      <c r="G26" s="6"/>
      <c r="H26" s="6"/>
    </row>
    <row r="27" spans="1:8" ht="15.75" customHeight="1" x14ac:dyDescent="0.25">
      <c r="A27" s="5">
        <v>20</v>
      </c>
      <c r="B27" s="7"/>
      <c r="C27" s="5"/>
      <c r="D27" s="5"/>
      <c r="E27" s="5"/>
      <c r="F27" s="6"/>
      <c r="G27" s="6"/>
      <c r="H27" s="6"/>
    </row>
    <row r="28" spans="1:8" ht="15.75" customHeight="1" x14ac:dyDescent="0.25">
      <c r="A28" s="5">
        <v>21</v>
      </c>
      <c r="B28" s="7"/>
      <c r="C28" s="5"/>
      <c r="D28" s="5"/>
      <c r="E28" s="5"/>
      <c r="F28" s="6"/>
      <c r="G28" s="6"/>
      <c r="H28" s="6"/>
    </row>
    <row r="29" spans="1:8" ht="15.75" customHeight="1" x14ac:dyDescent="0.25">
      <c r="A29" s="5">
        <v>22</v>
      </c>
      <c r="B29" s="7"/>
      <c r="C29" s="5"/>
      <c r="D29" s="5"/>
      <c r="E29" s="5"/>
      <c r="F29" s="6"/>
      <c r="G29" s="6"/>
      <c r="H29" s="6"/>
    </row>
    <row r="30" spans="1:8" ht="15.75" customHeight="1" x14ac:dyDescent="0.25">
      <c r="A30" s="5">
        <v>23</v>
      </c>
      <c r="B30" s="7"/>
      <c r="C30" s="5"/>
      <c r="D30" s="5"/>
      <c r="E30" s="5"/>
      <c r="F30" s="6"/>
      <c r="G30" s="6"/>
      <c r="H30" s="6"/>
    </row>
    <row r="31" spans="1:8" ht="15.75" customHeight="1" x14ac:dyDescent="0.25">
      <c r="A31" s="5">
        <v>24</v>
      </c>
      <c r="B31" s="7"/>
      <c r="C31" s="5"/>
      <c r="D31" s="5"/>
      <c r="E31" s="5"/>
      <c r="F31" s="6"/>
      <c r="G31" s="6"/>
      <c r="H31" s="6"/>
    </row>
    <row r="32" spans="1:8" ht="15.75" customHeight="1" x14ac:dyDescent="0.25">
      <c r="A32" s="5">
        <v>25</v>
      </c>
      <c r="B32" s="7"/>
      <c r="C32" s="5"/>
      <c r="D32" s="5"/>
      <c r="E32" s="5"/>
      <c r="F32" s="6"/>
      <c r="G32" s="6"/>
      <c r="H32" s="6"/>
    </row>
    <row r="33" spans="1:8" ht="15.75" customHeight="1" x14ac:dyDescent="0.25">
      <c r="A33" s="5">
        <v>26</v>
      </c>
      <c r="B33" s="7"/>
      <c r="C33" s="5"/>
      <c r="D33" s="5"/>
      <c r="E33" s="5"/>
      <c r="F33" s="6"/>
      <c r="G33" s="6"/>
      <c r="H33" s="6"/>
    </row>
    <row r="34" spans="1:8" ht="15.75" customHeight="1" x14ac:dyDescent="0.25">
      <c r="A34" s="5">
        <v>27</v>
      </c>
      <c r="B34" s="7"/>
      <c r="C34" s="5"/>
      <c r="D34" s="5"/>
      <c r="E34" s="5"/>
      <c r="F34" s="6"/>
      <c r="G34" s="6"/>
      <c r="H34" s="6"/>
    </row>
    <row r="35" spans="1:8" ht="15.75" customHeight="1" x14ac:dyDescent="0.25">
      <c r="A35" s="5">
        <v>28</v>
      </c>
      <c r="B35" s="7"/>
      <c r="C35" s="5"/>
      <c r="D35" s="5"/>
      <c r="E35" s="5"/>
      <c r="F35" s="6"/>
      <c r="G35" s="6"/>
      <c r="H35" s="6"/>
    </row>
    <row r="36" spans="1:8" ht="15.75" customHeight="1" x14ac:dyDescent="0.25">
      <c r="A36" s="5">
        <v>29</v>
      </c>
      <c r="B36" s="7"/>
      <c r="C36" s="5"/>
      <c r="D36" s="5"/>
      <c r="E36" s="5"/>
      <c r="F36" s="6"/>
      <c r="G36" s="6"/>
      <c r="H36" s="6"/>
    </row>
    <row r="37" spans="1:8" ht="15.75" customHeight="1" x14ac:dyDescent="0.25">
      <c r="A37" s="5">
        <v>30</v>
      </c>
      <c r="B37" s="7"/>
      <c r="C37" s="5"/>
      <c r="D37" s="5"/>
      <c r="E37" s="5"/>
      <c r="F37" s="6"/>
      <c r="G37" s="6"/>
      <c r="H37" s="6"/>
    </row>
    <row r="38" spans="1:8" ht="15.75" customHeight="1" x14ac:dyDescent="0.25">
      <c r="A38" s="5">
        <v>31</v>
      </c>
      <c r="B38" s="7"/>
      <c r="C38" s="5"/>
      <c r="D38" s="5"/>
      <c r="E38" s="5"/>
      <c r="F38" s="6"/>
      <c r="G38" s="6"/>
      <c r="H38" s="6"/>
    </row>
    <row r="39" spans="1:8" ht="15.75" customHeight="1" x14ac:dyDescent="0.25">
      <c r="A39" s="5">
        <v>32</v>
      </c>
      <c r="B39" s="7"/>
      <c r="C39" s="5"/>
      <c r="D39" s="5"/>
      <c r="E39" s="5"/>
      <c r="F39" s="6"/>
      <c r="G39" s="6"/>
      <c r="H39" s="6"/>
    </row>
    <row r="40" spans="1:8" ht="15.75" customHeight="1" x14ac:dyDescent="0.25">
      <c r="A40" s="5">
        <v>33</v>
      </c>
      <c r="B40" s="7"/>
      <c r="C40" s="5"/>
      <c r="D40" s="5"/>
      <c r="E40" s="5"/>
      <c r="F40" s="6"/>
      <c r="G40" s="6"/>
      <c r="H40" s="6"/>
    </row>
    <row r="41" spans="1:8" ht="15.75" customHeight="1" x14ac:dyDescent="0.25">
      <c r="A41" s="5">
        <v>34</v>
      </c>
      <c r="B41" s="7"/>
      <c r="C41" s="5"/>
      <c r="D41" s="5"/>
      <c r="E41" s="5"/>
      <c r="F41" s="6"/>
      <c r="G41" s="6"/>
      <c r="H41" s="6"/>
    </row>
    <row r="42" spans="1:8" ht="15.75" customHeight="1" x14ac:dyDescent="0.25">
      <c r="A42" s="5">
        <v>35</v>
      </c>
      <c r="B42" s="7"/>
      <c r="C42" s="5"/>
      <c r="D42" s="5"/>
      <c r="E42" s="5"/>
      <c r="F42" s="6"/>
      <c r="G42" s="6"/>
      <c r="H42" s="6"/>
    </row>
    <row r="43" spans="1:8" ht="15.75" customHeight="1" x14ac:dyDescent="0.25">
      <c r="A43" s="5">
        <v>36</v>
      </c>
      <c r="B43" s="7"/>
      <c r="C43" s="5"/>
      <c r="D43" s="5"/>
      <c r="E43" s="5"/>
      <c r="F43" s="6"/>
      <c r="G43" s="6"/>
      <c r="H43" s="6"/>
    </row>
    <row r="44" spans="1:8" ht="15.75" customHeight="1" x14ac:dyDescent="0.25">
      <c r="A44" s="5">
        <v>37</v>
      </c>
      <c r="B44" s="7"/>
      <c r="C44" s="5"/>
      <c r="D44" s="5"/>
      <c r="E44" s="5"/>
      <c r="F44" s="6"/>
      <c r="G44" s="6"/>
      <c r="H44" s="6"/>
    </row>
    <row r="45" spans="1:8" ht="15.75" customHeight="1" x14ac:dyDescent="0.25">
      <c r="A45" s="5">
        <v>38</v>
      </c>
      <c r="B45" s="7"/>
      <c r="C45" s="5"/>
      <c r="D45" s="5"/>
      <c r="E45" s="5"/>
      <c r="F45" s="6"/>
      <c r="G45" s="6"/>
      <c r="H45" s="6"/>
    </row>
    <row r="46" spans="1:8" ht="15.75" customHeight="1" x14ac:dyDescent="0.25">
      <c r="A46" s="5">
        <v>39</v>
      </c>
      <c r="B46" s="7"/>
      <c r="C46" s="5"/>
      <c r="D46" s="5"/>
      <c r="E46" s="5"/>
      <c r="F46" s="6"/>
      <c r="G46" s="6"/>
      <c r="H46" s="6"/>
    </row>
    <row r="47" spans="1:8" ht="15.75" customHeight="1" x14ac:dyDescent="0.25">
      <c r="A47" s="5">
        <v>40</v>
      </c>
      <c r="B47" s="7"/>
      <c r="C47" s="5"/>
      <c r="D47" s="5"/>
      <c r="E47" s="5"/>
      <c r="F47" s="6"/>
      <c r="G47" s="6"/>
      <c r="H47" s="6"/>
    </row>
    <row r="48" spans="1:8" ht="15.75" customHeight="1" x14ac:dyDescent="0.25">
      <c r="B48" s="8">
        <f>COUNTA(B8:B47)</f>
        <v>0</v>
      </c>
    </row>
    <row r="49" spans="1:16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 x14ac:dyDescent="0.2"/>
    <row r="51" spans="1:16" ht="15.75" customHeight="1" x14ac:dyDescent="0.25">
      <c r="A51" s="9"/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</row>
    <row r="52" spans="1:16" ht="15.75" customHeight="1" x14ac:dyDescent="0.25">
      <c r="A52" s="11"/>
      <c r="B52" s="12" t="s">
        <v>22</v>
      </c>
      <c r="C52" s="13">
        <f t="shared" ref="C52:H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</row>
    <row r="53" spans="1:16" ht="15.75" customHeight="1" x14ac:dyDescent="0.25">
      <c r="A53" s="11"/>
      <c r="B53" s="12" t="s">
        <v>23</v>
      </c>
      <c r="C53" s="13">
        <f t="shared" ref="C53:H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16" ht="15.75" customHeight="1" x14ac:dyDescent="0.25">
      <c r="A54" s="11"/>
      <c r="B54" s="12" t="s">
        <v>24</v>
      </c>
      <c r="C54" s="13">
        <f t="shared" ref="C54:H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</row>
    <row r="55" spans="1:16" ht="15.75" customHeight="1" x14ac:dyDescent="0.3">
      <c r="A55" s="14"/>
      <c r="C55" s="33" t="s">
        <v>25</v>
      </c>
      <c r="D55" s="34"/>
      <c r="E55" s="34"/>
      <c r="F55" s="34"/>
      <c r="G55" s="34"/>
      <c r="H55" s="35"/>
    </row>
    <row r="56" spans="1:16" ht="15.75" customHeight="1" x14ac:dyDescent="0.25">
      <c r="A56" s="14"/>
      <c r="C56" s="15" t="s">
        <v>26</v>
      </c>
      <c r="D56" s="15" t="s">
        <v>27</v>
      </c>
      <c r="E56" s="15" t="s">
        <v>28</v>
      </c>
      <c r="F56" s="15" t="s">
        <v>29</v>
      </c>
      <c r="G56" s="15" t="s">
        <v>30</v>
      </c>
      <c r="H56" s="15" t="s">
        <v>31</v>
      </c>
    </row>
    <row r="57" spans="1:16" ht="15.75" customHeight="1" x14ac:dyDescent="0.25">
      <c r="A57" s="14"/>
      <c r="B57" s="16" t="s">
        <v>32</v>
      </c>
      <c r="C57" s="17">
        <f t="shared" ref="C57:H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H57" s="17">
        <f t="shared" si="3"/>
        <v>0</v>
      </c>
      <c r="K57" s="18" t="s">
        <v>33</v>
      </c>
      <c r="L57" s="19">
        <f>AVERAGE(C57)</f>
        <v>0</v>
      </c>
    </row>
    <row r="58" spans="1:16" ht="15.75" customHeight="1" x14ac:dyDescent="0.25">
      <c r="A58" s="14"/>
      <c r="B58" s="16" t="s">
        <v>34</v>
      </c>
      <c r="C58" s="20">
        <f t="shared" ref="C58:H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H58" s="20">
        <f t="shared" si="4"/>
        <v>0</v>
      </c>
      <c r="K58" s="21" t="s">
        <v>35</v>
      </c>
      <c r="L58" s="19">
        <f>AVERAGE(D57)</f>
        <v>0</v>
      </c>
    </row>
    <row r="59" spans="1:16" ht="15.75" customHeight="1" x14ac:dyDescent="0.25">
      <c r="A59" s="14"/>
      <c r="B59" s="16" t="s">
        <v>36</v>
      </c>
      <c r="C59" s="20">
        <f t="shared" ref="C59:H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K59" s="22" t="s">
        <v>37</v>
      </c>
      <c r="L59" s="19">
        <f>AVERAGE(E57)</f>
        <v>0</v>
      </c>
    </row>
    <row r="60" spans="1:16" ht="15.75" customHeight="1" x14ac:dyDescent="0.25">
      <c r="A60" s="14"/>
      <c r="B60" s="23"/>
      <c r="K60" s="24" t="s">
        <v>38</v>
      </c>
      <c r="L60" s="19">
        <f>AVERAGE(F57)</f>
        <v>0</v>
      </c>
    </row>
    <row r="61" spans="1:16" ht="15.75" customHeight="1" x14ac:dyDescent="0.25">
      <c r="A61" s="14"/>
      <c r="B61" s="23"/>
      <c r="K61" s="25" t="s">
        <v>39</v>
      </c>
      <c r="L61" s="19">
        <f>AVERAGE(G57)</f>
        <v>0</v>
      </c>
    </row>
    <row r="62" spans="1:16" ht="15.75" customHeight="1" x14ac:dyDescent="0.25">
      <c r="A62" s="14"/>
      <c r="B62" s="23"/>
      <c r="K62" s="25" t="s">
        <v>40</v>
      </c>
      <c r="L62" s="19">
        <f>AVERAGE(H57)</f>
        <v>0</v>
      </c>
    </row>
    <row r="63" spans="1:16" ht="15.75" customHeight="1" x14ac:dyDescent="0.25">
      <c r="B63" s="23"/>
    </row>
    <row r="64" spans="1:16" ht="15.75" customHeight="1" x14ac:dyDescent="0.25">
      <c r="B64" s="26" t="s">
        <v>41</v>
      </c>
    </row>
    <row r="65" spans="2:2" ht="15.75" customHeight="1" x14ac:dyDescent="0.25">
      <c r="B65" s="26" t="s">
        <v>42</v>
      </c>
    </row>
    <row r="66" spans="2:2" ht="15.75" customHeight="1" x14ac:dyDescent="0.25">
      <c r="B66" s="26" t="s">
        <v>43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B6"/>
    <mergeCell ref="C6:C7"/>
    <mergeCell ref="H6:H7"/>
    <mergeCell ref="A1:B1"/>
    <mergeCell ref="A3:H3"/>
    <mergeCell ref="A5:B5"/>
    <mergeCell ref="D5:F5"/>
    <mergeCell ref="G5:H5"/>
    <mergeCell ref="D6:D7"/>
    <mergeCell ref="E6:E7"/>
    <mergeCell ref="F6:F7"/>
    <mergeCell ref="G6:G7"/>
    <mergeCell ref="C55:H55"/>
  </mergeCells>
  <dataValidations count="2">
    <dataValidation type="list" allowBlank="1" showErrorMessage="1" sqref="C49:P49" xr:uid="{00000000-0002-0000-0700-000000000000}">
      <formula1>$C$60:$C$61</formula1>
    </dataValidation>
    <dataValidation type="list" allowBlank="1" showErrorMessage="1" sqref="C8:H47" xr:uid="{00000000-0002-0000-07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7"/>
    </row>
    <row r="3" spans="1:13" x14ac:dyDescent="0.25">
      <c r="A3" s="56" t="s">
        <v>94</v>
      </c>
      <c r="B3" s="57">
        <f>SUM(E4:L4)</f>
        <v>0</v>
      </c>
      <c r="D3" s="27" t="s">
        <v>95</v>
      </c>
      <c r="E3" s="27" t="s">
        <v>41</v>
      </c>
      <c r="F3" s="27" t="s">
        <v>42</v>
      </c>
      <c r="G3" s="27" t="s">
        <v>43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</row>
    <row r="4" spans="1:13" x14ac:dyDescent="0.25">
      <c r="A4" s="32"/>
      <c r="B4" s="32"/>
      <c r="D4" s="28" t="s">
        <v>101</v>
      </c>
      <c r="E4" s="13" t="str">
        <f>IF('6A'!B48=0,"",'6A'!B48)</f>
        <v/>
      </c>
      <c r="F4" s="13" t="str">
        <f>IF('6B'!B48=0,"",'6B'!B48)</f>
        <v/>
      </c>
      <c r="G4" s="13" t="str">
        <f>IF('6C'!B48=0,"",'6C'!B48)</f>
        <v/>
      </c>
      <c r="H4" s="13" t="str">
        <f>IF('6D'!B48=0,"",'6D'!B48)</f>
        <v/>
      </c>
      <c r="I4" s="13" t="str">
        <f>IF('6E'!B48=0,"",'6E'!B48)</f>
        <v/>
      </c>
      <c r="J4" s="13" t="str">
        <f>IF('6F'!B48=0,"",'6F'!B48)</f>
        <v/>
      </c>
      <c r="K4" s="13" t="str">
        <f>IF('6G'!B48=0,"",'6G'!B48)</f>
        <v/>
      </c>
      <c r="L4" s="13" t="str">
        <f>IF('6H'!B48=0,"",'6H'!B48)</f>
        <v/>
      </c>
    </row>
    <row r="7" spans="1:13" ht="15.75" customHeight="1" x14ac:dyDescent="0.3">
      <c r="A7" s="58" t="s">
        <v>102</v>
      </c>
      <c r="B7" s="50"/>
      <c r="C7" s="50"/>
      <c r="D7" s="51"/>
      <c r="E7" s="29" t="s">
        <v>103</v>
      </c>
    </row>
    <row r="8" spans="1:13" ht="27.75" customHeight="1" x14ac:dyDescent="0.35">
      <c r="A8" s="59" t="s">
        <v>33</v>
      </c>
      <c r="B8" s="50"/>
      <c r="C8" s="50"/>
      <c r="D8" s="51"/>
      <c r="E8" s="30">
        <f>IFERROR((SUM('6A'!L57,'6B'!L57,'6C'!L57,'6D'!L57,'6E'!L57,'6F'!L57,'6G'!L57,'6H'!L57)/COUNT(E$4:L$4))/100,0)</f>
        <v>0</v>
      </c>
    </row>
    <row r="9" spans="1:13" ht="30.75" customHeight="1" x14ac:dyDescent="0.35">
      <c r="A9" s="60" t="s">
        <v>35</v>
      </c>
      <c r="B9" s="50"/>
      <c r="C9" s="50"/>
      <c r="D9" s="51"/>
      <c r="E9" s="30">
        <f>IFERROR((SUM('6A'!L58,'6B'!L58,'6C'!L58,'6D'!L58,'6E'!L58,'6F'!L58,'6G'!L58,'6H'!L58)/COUNT(E$4:L$4))/100,0)</f>
        <v>0</v>
      </c>
    </row>
    <row r="10" spans="1:13" ht="31.5" customHeight="1" x14ac:dyDescent="0.35">
      <c r="A10" s="61" t="s">
        <v>37</v>
      </c>
      <c r="B10" s="50"/>
      <c r="C10" s="50"/>
      <c r="D10" s="51"/>
      <c r="E10" s="30">
        <f>IFERROR((SUM('6A'!L59,'6B'!L59,'6C'!L59,'6D'!L59,'6E'!L59,'6F'!L59,'6G'!L59,'6H'!L59)/COUNT(E$4:L$4))/100,0)</f>
        <v>0</v>
      </c>
    </row>
    <row r="11" spans="1:13" ht="38.25" customHeight="1" x14ac:dyDescent="0.35">
      <c r="A11" s="49" t="s">
        <v>38</v>
      </c>
      <c r="B11" s="50"/>
      <c r="C11" s="50"/>
      <c r="D11" s="51"/>
      <c r="E11" s="30">
        <f>IFERROR((SUM('6A'!L60,'6B'!L60,'6C'!L60,'6D'!L60,'6E'!L60,'6F'!L60,'6G'!L60,'6H'!L60)/COUNT(E$4:L$4))/100,0)</f>
        <v>0</v>
      </c>
    </row>
    <row r="12" spans="1:13" ht="23.25" x14ac:dyDescent="0.35">
      <c r="A12" s="52" t="s">
        <v>39</v>
      </c>
      <c r="B12" s="50"/>
      <c r="C12" s="50"/>
      <c r="D12" s="51"/>
      <c r="E12" s="30">
        <f>IFERROR((SUM('6A'!L61,'6B'!L61,'6C'!L61,'6D'!L61,'6E'!L61,'6F'!L61,'6G'!L61,'6H'!L61)/COUNT(E$4:L$4))/100,0)</f>
        <v>0</v>
      </c>
    </row>
    <row r="13" spans="1:13" ht="23.25" x14ac:dyDescent="0.35">
      <c r="A13" s="53" t="s">
        <v>40</v>
      </c>
      <c r="B13" s="50"/>
      <c r="C13" s="50"/>
      <c r="D13" s="51"/>
      <c r="E13" s="30">
        <f>IFERROR((SUM('6A'!L62,'6B'!L62,'6C'!L62,'6D'!L62,'6E'!L62,'6F'!L62,'6G'!L62,'6H'!L62)/COUNT(E$4:L$4))/100,0)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11:D11"/>
    <mergeCell ref="A12:D12"/>
    <mergeCell ref="A13:D13"/>
    <mergeCell ref="A1:M1"/>
    <mergeCell ref="A3:A4"/>
    <mergeCell ref="B3:B4"/>
    <mergeCell ref="A7:D7"/>
    <mergeCell ref="A8:D8"/>
    <mergeCell ref="A9:D9"/>
    <mergeCell ref="A10:D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6A</vt:lpstr>
      <vt:lpstr>6B</vt:lpstr>
      <vt:lpstr>6C</vt:lpstr>
      <vt:lpstr>6D</vt:lpstr>
      <vt:lpstr>6E</vt:lpstr>
      <vt:lpstr>6F</vt:lpstr>
      <vt:lpstr>6G</vt:lpstr>
      <vt:lpstr>6H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2024-03-23T23:39:20Z</dcterms:modified>
</cp:coreProperties>
</file>