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1° GRADO\"/>
    </mc:Choice>
  </mc:AlternateContent>
  <xr:revisionPtr revIDLastSave="0" documentId="8_{0DBDA673-CC72-4D49-A11B-CB91ACA42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7" r:id="rId7"/>
    <sheet name="1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hq8Cqc3uOns1nWFMFDsu1ffx/rzg=="/>
    </ext>
  </extLst>
</workbook>
</file>

<file path=xl/calcChain.xml><?xml version="1.0" encoding="utf-8"?>
<calcChain xmlns="http://schemas.openxmlformats.org/spreadsheetml/2006/main">
  <c r="A11" i="9" l="1"/>
  <c r="A10" i="9"/>
  <c r="L4" i="9"/>
  <c r="K4" i="9"/>
  <c r="N61" i="8"/>
  <c r="N60" i="8"/>
  <c r="N59" i="8"/>
  <c r="A9" i="9" s="1"/>
  <c r="N58" i="8"/>
  <c r="A8" i="9" s="1"/>
  <c r="J58" i="8"/>
  <c r="O60" i="8" s="1"/>
  <c r="H57" i="8"/>
  <c r="D56" i="8"/>
  <c r="C56" i="8"/>
  <c r="K55" i="8"/>
  <c r="K59" i="8" s="1"/>
  <c r="O61" i="8" s="1"/>
  <c r="J54" i="8"/>
  <c r="I53" i="8"/>
  <c r="I57" i="8" s="1"/>
  <c r="H53" i="8"/>
  <c r="G52" i="8"/>
  <c r="G56" i="8" s="1"/>
  <c r="F52" i="8"/>
  <c r="F56" i="8" s="1"/>
  <c r="E52" i="8"/>
  <c r="E56" i="8" s="1"/>
  <c r="O58" i="8" s="1"/>
  <c r="D52" i="8"/>
  <c r="C52" i="8"/>
  <c r="B48" i="8"/>
  <c r="O47" i="8"/>
  <c r="N47" i="8"/>
  <c r="M47" i="8"/>
  <c r="L47" i="8"/>
  <c r="O46" i="8"/>
  <c r="N46" i="8"/>
  <c r="M46" i="8"/>
  <c r="L46" i="8"/>
  <c r="O45" i="8"/>
  <c r="N45" i="8"/>
  <c r="M45" i="8"/>
  <c r="L45" i="8"/>
  <c r="O44" i="8"/>
  <c r="N44" i="8"/>
  <c r="M44" i="8"/>
  <c r="L44" i="8"/>
  <c r="O43" i="8"/>
  <c r="N43" i="8"/>
  <c r="M43" i="8"/>
  <c r="L43" i="8"/>
  <c r="O42" i="8"/>
  <c r="N42" i="8"/>
  <c r="M42" i="8"/>
  <c r="L42" i="8"/>
  <c r="O41" i="8"/>
  <c r="N41" i="8"/>
  <c r="M41" i="8"/>
  <c r="L41" i="8"/>
  <c r="O40" i="8"/>
  <c r="N40" i="8"/>
  <c r="M40" i="8"/>
  <c r="L40" i="8"/>
  <c r="O39" i="8"/>
  <c r="N39" i="8"/>
  <c r="M39" i="8"/>
  <c r="L39" i="8"/>
  <c r="O38" i="8"/>
  <c r="N38" i="8"/>
  <c r="M38" i="8"/>
  <c r="L38" i="8"/>
  <c r="O37" i="8"/>
  <c r="N37" i="8"/>
  <c r="M37" i="8"/>
  <c r="L37" i="8"/>
  <c r="O36" i="8"/>
  <c r="N36" i="8"/>
  <c r="M36" i="8"/>
  <c r="L36" i="8"/>
  <c r="O35" i="8"/>
  <c r="N35" i="8"/>
  <c r="M35" i="8"/>
  <c r="L35" i="8"/>
  <c r="O34" i="8"/>
  <c r="N34" i="8"/>
  <c r="M34" i="8"/>
  <c r="L34" i="8"/>
  <c r="O33" i="8"/>
  <c r="N33" i="8"/>
  <c r="M33" i="8"/>
  <c r="L33" i="8"/>
  <c r="O32" i="8"/>
  <c r="N32" i="8"/>
  <c r="M32" i="8"/>
  <c r="L32" i="8"/>
  <c r="O31" i="8"/>
  <c r="N31" i="8"/>
  <c r="M31" i="8"/>
  <c r="L31" i="8"/>
  <c r="O30" i="8"/>
  <c r="N30" i="8"/>
  <c r="M30" i="8"/>
  <c r="L30" i="8"/>
  <c r="O29" i="8"/>
  <c r="N29" i="8"/>
  <c r="M29" i="8"/>
  <c r="L29" i="8"/>
  <c r="O28" i="8"/>
  <c r="N28" i="8"/>
  <c r="M28" i="8"/>
  <c r="L28" i="8"/>
  <c r="O27" i="8"/>
  <c r="N27" i="8"/>
  <c r="M27" i="8"/>
  <c r="L27" i="8"/>
  <c r="O26" i="8"/>
  <c r="N26" i="8"/>
  <c r="M26" i="8"/>
  <c r="L26" i="8"/>
  <c r="O25" i="8"/>
  <c r="N25" i="8"/>
  <c r="M25" i="8"/>
  <c r="L25" i="8"/>
  <c r="O24" i="8"/>
  <c r="N24" i="8"/>
  <c r="M24" i="8"/>
  <c r="L24" i="8"/>
  <c r="O23" i="8"/>
  <c r="N23" i="8"/>
  <c r="M23" i="8"/>
  <c r="L23" i="8"/>
  <c r="O22" i="8"/>
  <c r="N22" i="8"/>
  <c r="M22" i="8"/>
  <c r="L22" i="8"/>
  <c r="O21" i="8"/>
  <c r="N21" i="8"/>
  <c r="M21" i="8"/>
  <c r="L21" i="8"/>
  <c r="O20" i="8"/>
  <c r="N20" i="8"/>
  <c r="M20" i="8"/>
  <c r="L20" i="8"/>
  <c r="O19" i="8"/>
  <c r="N19" i="8"/>
  <c r="M19" i="8"/>
  <c r="L19" i="8"/>
  <c r="O18" i="8"/>
  <c r="N18" i="8"/>
  <c r="M18" i="8"/>
  <c r="L18" i="8"/>
  <c r="O17" i="8"/>
  <c r="N17" i="8"/>
  <c r="M17" i="8"/>
  <c r="L17" i="8"/>
  <c r="O16" i="8"/>
  <c r="N16" i="8"/>
  <c r="M16" i="8"/>
  <c r="L16" i="8"/>
  <c r="O15" i="8"/>
  <c r="N15" i="8"/>
  <c r="M15" i="8"/>
  <c r="L15" i="8"/>
  <c r="O14" i="8"/>
  <c r="N14" i="8"/>
  <c r="M14" i="8"/>
  <c r="L14" i="8"/>
  <c r="O13" i="8"/>
  <c r="N13" i="8"/>
  <c r="M13" i="8"/>
  <c r="L13" i="8"/>
  <c r="O12" i="8"/>
  <c r="N12" i="8"/>
  <c r="M12" i="8"/>
  <c r="L12" i="8"/>
  <c r="O11" i="8"/>
  <c r="N11" i="8"/>
  <c r="M11" i="8"/>
  <c r="L11" i="8"/>
  <c r="O10" i="8"/>
  <c r="N10" i="8"/>
  <c r="M10" i="8"/>
  <c r="L10" i="8"/>
  <c r="O9" i="8"/>
  <c r="N9" i="8"/>
  <c r="M9" i="8"/>
  <c r="L9" i="8"/>
  <c r="O8" i="8"/>
  <c r="O48" i="8" s="1"/>
  <c r="N8" i="8"/>
  <c r="N48" i="8" s="1"/>
  <c r="M8" i="8"/>
  <c r="M48" i="8" s="1"/>
  <c r="L8" i="8"/>
  <c r="L48" i="8" s="1"/>
  <c r="N61" i="7"/>
  <c r="N60" i="7"/>
  <c r="N59" i="7"/>
  <c r="N58" i="7"/>
  <c r="J58" i="7"/>
  <c r="O60" i="7" s="1"/>
  <c r="I57" i="7"/>
  <c r="H57" i="7"/>
  <c r="O59" i="7" s="1"/>
  <c r="G56" i="7"/>
  <c r="C56" i="7"/>
  <c r="K55" i="7"/>
  <c r="K59" i="7" s="1"/>
  <c r="O61" i="7" s="1"/>
  <c r="J54" i="7"/>
  <c r="I53" i="7"/>
  <c r="H53" i="7"/>
  <c r="G52" i="7"/>
  <c r="F52" i="7"/>
  <c r="F56" i="7" s="1"/>
  <c r="E52" i="7"/>
  <c r="E56" i="7" s="1"/>
  <c r="D52" i="7"/>
  <c r="D56" i="7" s="1"/>
  <c r="C52" i="7"/>
  <c r="B48" i="7"/>
  <c r="O47" i="7"/>
  <c r="N47" i="7"/>
  <c r="M47" i="7"/>
  <c r="L47" i="7"/>
  <c r="O46" i="7"/>
  <c r="N46" i="7"/>
  <c r="M46" i="7"/>
  <c r="L46" i="7"/>
  <c r="O45" i="7"/>
  <c r="N45" i="7"/>
  <c r="M45" i="7"/>
  <c r="L45" i="7"/>
  <c r="O44" i="7"/>
  <c r="N44" i="7"/>
  <c r="M44" i="7"/>
  <c r="L44" i="7"/>
  <c r="O43" i="7"/>
  <c r="N43" i="7"/>
  <c r="M43" i="7"/>
  <c r="L43" i="7"/>
  <c r="O42" i="7"/>
  <c r="N42" i="7"/>
  <c r="M42" i="7"/>
  <c r="L42" i="7"/>
  <c r="O41" i="7"/>
  <c r="N41" i="7"/>
  <c r="M41" i="7"/>
  <c r="L41" i="7"/>
  <c r="O40" i="7"/>
  <c r="N40" i="7"/>
  <c r="M40" i="7"/>
  <c r="L40" i="7"/>
  <c r="O39" i="7"/>
  <c r="N39" i="7"/>
  <c r="M39" i="7"/>
  <c r="L39" i="7"/>
  <c r="O38" i="7"/>
  <c r="N38" i="7"/>
  <c r="M38" i="7"/>
  <c r="L38" i="7"/>
  <c r="O37" i="7"/>
  <c r="N37" i="7"/>
  <c r="M37" i="7"/>
  <c r="L37" i="7"/>
  <c r="O36" i="7"/>
  <c r="N36" i="7"/>
  <c r="M36" i="7"/>
  <c r="L36" i="7"/>
  <c r="O35" i="7"/>
  <c r="N35" i="7"/>
  <c r="M35" i="7"/>
  <c r="L35" i="7"/>
  <c r="O34" i="7"/>
  <c r="N34" i="7"/>
  <c r="M34" i="7"/>
  <c r="L34" i="7"/>
  <c r="O33" i="7"/>
  <c r="N33" i="7"/>
  <c r="M33" i="7"/>
  <c r="L33" i="7"/>
  <c r="O32" i="7"/>
  <c r="N32" i="7"/>
  <c r="M32" i="7"/>
  <c r="L32" i="7"/>
  <c r="O31" i="7"/>
  <c r="N31" i="7"/>
  <c r="M31" i="7"/>
  <c r="L31" i="7"/>
  <c r="O30" i="7"/>
  <c r="N30" i="7"/>
  <c r="M30" i="7"/>
  <c r="L30" i="7"/>
  <c r="O29" i="7"/>
  <c r="N29" i="7"/>
  <c r="M29" i="7"/>
  <c r="L29" i="7"/>
  <c r="O28" i="7"/>
  <c r="N28" i="7"/>
  <c r="M28" i="7"/>
  <c r="L28" i="7"/>
  <c r="O27" i="7"/>
  <c r="N27" i="7"/>
  <c r="M27" i="7"/>
  <c r="L27" i="7"/>
  <c r="O26" i="7"/>
  <c r="N26" i="7"/>
  <c r="M26" i="7"/>
  <c r="L26" i="7"/>
  <c r="O25" i="7"/>
  <c r="N25" i="7"/>
  <c r="M25" i="7"/>
  <c r="L25" i="7"/>
  <c r="O24" i="7"/>
  <c r="N24" i="7"/>
  <c r="M24" i="7"/>
  <c r="L24" i="7"/>
  <c r="O23" i="7"/>
  <c r="N23" i="7"/>
  <c r="M23" i="7"/>
  <c r="L23" i="7"/>
  <c r="O22" i="7"/>
  <c r="N22" i="7"/>
  <c r="M22" i="7"/>
  <c r="L22" i="7"/>
  <c r="O21" i="7"/>
  <c r="N21" i="7"/>
  <c r="M21" i="7"/>
  <c r="L21" i="7"/>
  <c r="O20" i="7"/>
  <c r="N20" i="7"/>
  <c r="M20" i="7"/>
  <c r="L20" i="7"/>
  <c r="O19" i="7"/>
  <c r="N19" i="7"/>
  <c r="M19" i="7"/>
  <c r="L19" i="7"/>
  <c r="O18" i="7"/>
  <c r="N18" i="7"/>
  <c r="M18" i="7"/>
  <c r="L18" i="7"/>
  <c r="O17" i="7"/>
  <c r="N17" i="7"/>
  <c r="M17" i="7"/>
  <c r="L17" i="7"/>
  <c r="O16" i="7"/>
  <c r="N16" i="7"/>
  <c r="M16" i="7"/>
  <c r="L16" i="7"/>
  <c r="O15" i="7"/>
  <c r="N15" i="7"/>
  <c r="M15" i="7"/>
  <c r="L15" i="7"/>
  <c r="O14" i="7"/>
  <c r="N14" i="7"/>
  <c r="M14" i="7"/>
  <c r="L14" i="7"/>
  <c r="O13" i="7"/>
  <c r="N13" i="7"/>
  <c r="M13" i="7"/>
  <c r="L13" i="7"/>
  <c r="O12" i="7"/>
  <c r="N12" i="7"/>
  <c r="M12" i="7"/>
  <c r="L12" i="7"/>
  <c r="O11" i="7"/>
  <c r="N11" i="7"/>
  <c r="M11" i="7"/>
  <c r="L11" i="7"/>
  <c r="O10" i="7"/>
  <c r="N10" i="7"/>
  <c r="M10" i="7"/>
  <c r="L10" i="7"/>
  <c r="O9" i="7"/>
  <c r="N9" i="7"/>
  <c r="M9" i="7"/>
  <c r="L9" i="7"/>
  <c r="O8" i="7"/>
  <c r="O48" i="7" s="1"/>
  <c r="N8" i="7"/>
  <c r="N48" i="7" s="1"/>
  <c r="M8" i="7"/>
  <c r="M48" i="7" s="1"/>
  <c r="L8" i="7"/>
  <c r="L48" i="7" s="1"/>
  <c r="N61" i="6"/>
  <c r="N60" i="6"/>
  <c r="N59" i="6"/>
  <c r="N58" i="6"/>
  <c r="J58" i="6"/>
  <c r="O60" i="6" s="1"/>
  <c r="I57" i="6"/>
  <c r="H57" i="6"/>
  <c r="O59" i="6" s="1"/>
  <c r="G56" i="6"/>
  <c r="F56" i="6"/>
  <c r="K55" i="6"/>
  <c r="K59" i="6" s="1"/>
  <c r="O61" i="6" s="1"/>
  <c r="J54" i="6"/>
  <c r="I53" i="6"/>
  <c r="H53" i="6"/>
  <c r="G52" i="6"/>
  <c r="F52" i="6"/>
  <c r="E52" i="6"/>
  <c r="E56" i="6" s="1"/>
  <c r="D52" i="6"/>
  <c r="D56" i="6" s="1"/>
  <c r="C52" i="6"/>
  <c r="C56" i="6" s="1"/>
  <c r="O58" i="6" s="1"/>
  <c r="O48" i="6"/>
  <c r="B48" i="6"/>
  <c r="J4" i="9" s="1"/>
  <c r="O47" i="6"/>
  <c r="N47" i="6"/>
  <c r="M47" i="6"/>
  <c r="L47" i="6"/>
  <c r="O46" i="6"/>
  <c r="N46" i="6"/>
  <c r="M46" i="6"/>
  <c r="L46" i="6"/>
  <c r="O45" i="6"/>
  <c r="N45" i="6"/>
  <c r="M45" i="6"/>
  <c r="L45" i="6"/>
  <c r="O44" i="6"/>
  <c r="N44" i="6"/>
  <c r="M44" i="6"/>
  <c r="L44" i="6"/>
  <c r="O43" i="6"/>
  <c r="N43" i="6"/>
  <c r="M43" i="6"/>
  <c r="L43" i="6"/>
  <c r="O42" i="6"/>
  <c r="N42" i="6"/>
  <c r="M42" i="6"/>
  <c r="L42" i="6"/>
  <c r="O41" i="6"/>
  <c r="N41" i="6"/>
  <c r="M41" i="6"/>
  <c r="L41" i="6"/>
  <c r="O40" i="6"/>
  <c r="N40" i="6"/>
  <c r="M40" i="6"/>
  <c r="L40" i="6"/>
  <c r="O39" i="6"/>
  <c r="N39" i="6"/>
  <c r="M39" i="6"/>
  <c r="L39" i="6"/>
  <c r="O38" i="6"/>
  <c r="N38" i="6"/>
  <c r="M38" i="6"/>
  <c r="L38" i="6"/>
  <c r="O37" i="6"/>
  <c r="N37" i="6"/>
  <c r="M37" i="6"/>
  <c r="L37" i="6"/>
  <c r="O36" i="6"/>
  <c r="N36" i="6"/>
  <c r="M36" i="6"/>
  <c r="L36" i="6"/>
  <c r="O35" i="6"/>
  <c r="N35" i="6"/>
  <c r="M35" i="6"/>
  <c r="L35" i="6"/>
  <c r="O34" i="6"/>
  <c r="N34" i="6"/>
  <c r="M34" i="6"/>
  <c r="L34" i="6"/>
  <c r="O33" i="6"/>
  <c r="N33" i="6"/>
  <c r="M33" i="6"/>
  <c r="L33" i="6"/>
  <c r="O32" i="6"/>
  <c r="N32" i="6"/>
  <c r="M32" i="6"/>
  <c r="L32" i="6"/>
  <c r="O31" i="6"/>
  <c r="N31" i="6"/>
  <c r="M31" i="6"/>
  <c r="L31" i="6"/>
  <c r="O30" i="6"/>
  <c r="N30" i="6"/>
  <c r="M30" i="6"/>
  <c r="L30" i="6"/>
  <c r="O29" i="6"/>
  <c r="N29" i="6"/>
  <c r="M29" i="6"/>
  <c r="L29" i="6"/>
  <c r="O28" i="6"/>
  <c r="N28" i="6"/>
  <c r="M28" i="6"/>
  <c r="L28" i="6"/>
  <c r="O27" i="6"/>
  <c r="N27" i="6"/>
  <c r="M27" i="6"/>
  <c r="L27" i="6"/>
  <c r="O26" i="6"/>
  <c r="N26" i="6"/>
  <c r="M26" i="6"/>
  <c r="L26" i="6"/>
  <c r="O25" i="6"/>
  <c r="N25" i="6"/>
  <c r="M25" i="6"/>
  <c r="L25" i="6"/>
  <c r="O24" i="6"/>
  <c r="N24" i="6"/>
  <c r="M24" i="6"/>
  <c r="L24" i="6"/>
  <c r="O23" i="6"/>
  <c r="N23" i="6"/>
  <c r="M23" i="6"/>
  <c r="L23" i="6"/>
  <c r="O22" i="6"/>
  <c r="N22" i="6"/>
  <c r="M22" i="6"/>
  <c r="L22" i="6"/>
  <c r="O21" i="6"/>
  <c r="N21" i="6"/>
  <c r="M21" i="6"/>
  <c r="L21" i="6"/>
  <c r="O20" i="6"/>
  <c r="N20" i="6"/>
  <c r="M20" i="6"/>
  <c r="L20" i="6"/>
  <c r="O19" i="6"/>
  <c r="N19" i="6"/>
  <c r="M19" i="6"/>
  <c r="L19" i="6"/>
  <c r="O18" i="6"/>
  <c r="N18" i="6"/>
  <c r="M18" i="6"/>
  <c r="L18" i="6"/>
  <c r="O17" i="6"/>
  <c r="N17" i="6"/>
  <c r="M17" i="6"/>
  <c r="L17" i="6"/>
  <c r="O16" i="6"/>
  <c r="N16" i="6"/>
  <c r="M16" i="6"/>
  <c r="L16" i="6"/>
  <c r="O15" i="6"/>
  <c r="N15" i="6"/>
  <c r="M15" i="6"/>
  <c r="L15" i="6"/>
  <c r="O14" i="6"/>
  <c r="N14" i="6"/>
  <c r="M14" i="6"/>
  <c r="L14" i="6"/>
  <c r="O13" i="6"/>
  <c r="N13" i="6"/>
  <c r="M13" i="6"/>
  <c r="L13" i="6"/>
  <c r="O12" i="6"/>
  <c r="N12" i="6"/>
  <c r="M12" i="6"/>
  <c r="L12" i="6"/>
  <c r="O11" i="6"/>
  <c r="N11" i="6"/>
  <c r="M11" i="6"/>
  <c r="L11" i="6"/>
  <c r="O10" i="6"/>
  <c r="N10" i="6"/>
  <c r="M10" i="6"/>
  <c r="L10" i="6"/>
  <c r="O9" i="6"/>
  <c r="N9" i="6"/>
  <c r="M9" i="6"/>
  <c r="L9" i="6"/>
  <c r="O8" i="6"/>
  <c r="N8" i="6"/>
  <c r="N48" i="6" s="1"/>
  <c r="M8" i="6"/>
  <c r="M48" i="6" s="1"/>
  <c r="L8" i="6"/>
  <c r="L48" i="6" s="1"/>
  <c r="N61" i="5"/>
  <c r="N60" i="5"/>
  <c r="N59" i="5"/>
  <c r="N58" i="5"/>
  <c r="I57" i="5"/>
  <c r="H57" i="5"/>
  <c r="O59" i="5" s="1"/>
  <c r="G56" i="5"/>
  <c r="K55" i="5"/>
  <c r="J54" i="5"/>
  <c r="J58" i="5" s="1"/>
  <c r="O60" i="5" s="1"/>
  <c r="I53" i="5"/>
  <c r="H53" i="5"/>
  <c r="G52" i="5"/>
  <c r="F52" i="5"/>
  <c r="F56" i="5" s="1"/>
  <c r="E52" i="5"/>
  <c r="D52" i="5"/>
  <c r="D56" i="5" s="1"/>
  <c r="C52" i="5"/>
  <c r="C56" i="5" s="1"/>
  <c r="O48" i="5"/>
  <c r="N48" i="5"/>
  <c r="B48" i="5"/>
  <c r="I4" i="9" s="1"/>
  <c r="O47" i="5"/>
  <c r="N47" i="5"/>
  <c r="M47" i="5"/>
  <c r="L47" i="5"/>
  <c r="O46" i="5"/>
  <c r="N46" i="5"/>
  <c r="M46" i="5"/>
  <c r="L46" i="5"/>
  <c r="O45" i="5"/>
  <c r="N45" i="5"/>
  <c r="M45" i="5"/>
  <c r="L45" i="5"/>
  <c r="O44" i="5"/>
  <c r="N44" i="5"/>
  <c r="M44" i="5"/>
  <c r="L44" i="5"/>
  <c r="O43" i="5"/>
  <c r="N43" i="5"/>
  <c r="M43" i="5"/>
  <c r="L43" i="5"/>
  <c r="O42" i="5"/>
  <c r="N42" i="5"/>
  <c r="M42" i="5"/>
  <c r="L42" i="5"/>
  <c r="O41" i="5"/>
  <c r="N41" i="5"/>
  <c r="M41" i="5"/>
  <c r="L41" i="5"/>
  <c r="O40" i="5"/>
  <c r="N40" i="5"/>
  <c r="M40" i="5"/>
  <c r="L40" i="5"/>
  <c r="O39" i="5"/>
  <c r="N39" i="5"/>
  <c r="M39" i="5"/>
  <c r="L39" i="5"/>
  <c r="O38" i="5"/>
  <c r="N38" i="5"/>
  <c r="M38" i="5"/>
  <c r="L38" i="5"/>
  <c r="O37" i="5"/>
  <c r="N37" i="5"/>
  <c r="M37" i="5"/>
  <c r="L37" i="5"/>
  <c r="O36" i="5"/>
  <c r="N36" i="5"/>
  <c r="M36" i="5"/>
  <c r="L36" i="5"/>
  <c r="O35" i="5"/>
  <c r="N35" i="5"/>
  <c r="M35" i="5"/>
  <c r="L35" i="5"/>
  <c r="O34" i="5"/>
  <c r="N34" i="5"/>
  <c r="M34" i="5"/>
  <c r="L34" i="5"/>
  <c r="O33" i="5"/>
  <c r="N33" i="5"/>
  <c r="M33" i="5"/>
  <c r="L33" i="5"/>
  <c r="O32" i="5"/>
  <c r="N32" i="5"/>
  <c r="M32" i="5"/>
  <c r="L32" i="5"/>
  <c r="O31" i="5"/>
  <c r="N31" i="5"/>
  <c r="M31" i="5"/>
  <c r="L31" i="5"/>
  <c r="O30" i="5"/>
  <c r="N30" i="5"/>
  <c r="M30" i="5"/>
  <c r="L30" i="5"/>
  <c r="O29" i="5"/>
  <c r="N29" i="5"/>
  <c r="M29" i="5"/>
  <c r="L29" i="5"/>
  <c r="O28" i="5"/>
  <c r="N28" i="5"/>
  <c r="M28" i="5"/>
  <c r="L28" i="5"/>
  <c r="O27" i="5"/>
  <c r="N27" i="5"/>
  <c r="M27" i="5"/>
  <c r="L27" i="5"/>
  <c r="O26" i="5"/>
  <c r="N26" i="5"/>
  <c r="M26" i="5"/>
  <c r="L26" i="5"/>
  <c r="O25" i="5"/>
  <c r="N25" i="5"/>
  <c r="M25" i="5"/>
  <c r="L25" i="5"/>
  <c r="O24" i="5"/>
  <c r="N24" i="5"/>
  <c r="M24" i="5"/>
  <c r="L24" i="5"/>
  <c r="O23" i="5"/>
  <c r="N23" i="5"/>
  <c r="M23" i="5"/>
  <c r="L23" i="5"/>
  <c r="O22" i="5"/>
  <c r="N22" i="5"/>
  <c r="M22" i="5"/>
  <c r="L22" i="5"/>
  <c r="O21" i="5"/>
  <c r="N21" i="5"/>
  <c r="M21" i="5"/>
  <c r="L21" i="5"/>
  <c r="O20" i="5"/>
  <c r="N20" i="5"/>
  <c r="M20" i="5"/>
  <c r="L20" i="5"/>
  <c r="O19" i="5"/>
  <c r="N19" i="5"/>
  <c r="M19" i="5"/>
  <c r="L19" i="5"/>
  <c r="O18" i="5"/>
  <c r="N18" i="5"/>
  <c r="M18" i="5"/>
  <c r="L18" i="5"/>
  <c r="O17" i="5"/>
  <c r="N17" i="5"/>
  <c r="M17" i="5"/>
  <c r="L17" i="5"/>
  <c r="O16" i="5"/>
  <c r="N16" i="5"/>
  <c r="M16" i="5"/>
  <c r="L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M48" i="5" s="1"/>
  <c r="L8" i="5"/>
  <c r="L48" i="5" s="1"/>
  <c r="N61" i="4"/>
  <c r="N60" i="4"/>
  <c r="N59" i="4"/>
  <c r="N58" i="4"/>
  <c r="H57" i="4"/>
  <c r="O59" i="4" s="1"/>
  <c r="G56" i="4"/>
  <c r="F56" i="4"/>
  <c r="D56" i="4"/>
  <c r="K55" i="4"/>
  <c r="J54" i="4"/>
  <c r="J58" i="4" s="1"/>
  <c r="O60" i="4" s="1"/>
  <c r="I53" i="4"/>
  <c r="I57" i="4" s="1"/>
  <c r="H53" i="4"/>
  <c r="G52" i="4"/>
  <c r="F52" i="4"/>
  <c r="E52" i="4"/>
  <c r="E56" i="4" s="1"/>
  <c r="D52" i="4"/>
  <c r="C52" i="4"/>
  <c r="C56" i="4" s="1"/>
  <c r="O58" i="4" s="1"/>
  <c r="N48" i="4"/>
  <c r="M48" i="4"/>
  <c r="B48" i="4"/>
  <c r="K59" i="4" s="1"/>
  <c r="O61" i="4" s="1"/>
  <c r="O47" i="4"/>
  <c r="N47" i="4"/>
  <c r="M47" i="4"/>
  <c r="L47" i="4"/>
  <c r="O46" i="4"/>
  <c r="N46" i="4"/>
  <c r="M46" i="4"/>
  <c r="L46" i="4"/>
  <c r="O45" i="4"/>
  <c r="N45" i="4"/>
  <c r="M45" i="4"/>
  <c r="L45" i="4"/>
  <c r="O44" i="4"/>
  <c r="N44" i="4"/>
  <c r="M44" i="4"/>
  <c r="L44" i="4"/>
  <c r="O43" i="4"/>
  <c r="N43" i="4"/>
  <c r="M43" i="4"/>
  <c r="L43" i="4"/>
  <c r="O42" i="4"/>
  <c r="N42" i="4"/>
  <c r="M42" i="4"/>
  <c r="L42" i="4"/>
  <c r="O41" i="4"/>
  <c r="N41" i="4"/>
  <c r="M41" i="4"/>
  <c r="L41" i="4"/>
  <c r="O40" i="4"/>
  <c r="N40" i="4"/>
  <c r="M40" i="4"/>
  <c r="L40" i="4"/>
  <c r="O39" i="4"/>
  <c r="N39" i="4"/>
  <c r="M39" i="4"/>
  <c r="L39" i="4"/>
  <c r="O38" i="4"/>
  <c r="N38" i="4"/>
  <c r="M38" i="4"/>
  <c r="L38" i="4"/>
  <c r="O37" i="4"/>
  <c r="N37" i="4"/>
  <c r="M37" i="4"/>
  <c r="L37" i="4"/>
  <c r="O36" i="4"/>
  <c r="N36" i="4"/>
  <c r="M36" i="4"/>
  <c r="L36" i="4"/>
  <c r="O35" i="4"/>
  <c r="N35" i="4"/>
  <c r="M35" i="4"/>
  <c r="L35" i="4"/>
  <c r="O34" i="4"/>
  <c r="N34" i="4"/>
  <c r="M34" i="4"/>
  <c r="L34" i="4"/>
  <c r="O33" i="4"/>
  <c r="N33" i="4"/>
  <c r="M33" i="4"/>
  <c r="L33" i="4"/>
  <c r="O32" i="4"/>
  <c r="N32" i="4"/>
  <c r="M32" i="4"/>
  <c r="L32" i="4"/>
  <c r="O31" i="4"/>
  <c r="N31" i="4"/>
  <c r="M31" i="4"/>
  <c r="L31" i="4"/>
  <c r="O30" i="4"/>
  <c r="N30" i="4"/>
  <c r="M30" i="4"/>
  <c r="L30" i="4"/>
  <c r="O29" i="4"/>
  <c r="N29" i="4"/>
  <c r="M29" i="4"/>
  <c r="L29" i="4"/>
  <c r="O28" i="4"/>
  <c r="N28" i="4"/>
  <c r="M28" i="4"/>
  <c r="L28" i="4"/>
  <c r="O27" i="4"/>
  <c r="N27" i="4"/>
  <c r="M27" i="4"/>
  <c r="L27" i="4"/>
  <c r="O26" i="4"/>
  <c r="N26" i="4"/>
  <c r="M26" i="4"/>
  <c r="L26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21" i="4"/>
  <c r="N21" i="4"/>
  <c r="M21" i="4"/>
  <c r="L21" i="4"/>
  <c r="O20" i="4"/>
  <c r="N20" i="4"/>
  <c r="M20" i="4"/>
  <c r="L20" i="4"/>
  <c r="O19" i="4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L10" i="4"/>
  <c r="O9" i="4"/>
  <c r="N9" i="4"/>
  <c r="M9" i="4"/>
  <c r="L9" i="4"/>
  <c r="O8" i="4"/>
  <c r="O48" i="4" s="1"/>
  <c r="N8" i="4"/>
  <c r="M8" i="4"/>
  <c r="L8" i="4"/>
  <c r="L48" i="4" s="1"/>
  <c r="N61" i="3"/>
  <c r="N60" i="3"/>
  <c r="N59" i="3"/>
  <c r="N58" i="3"/>
  <c r="G56" i="3"/>
  <c r="F56" i="3"/>
  <c r="K55" i="3"/>
  <c r="J54" i="3"/>
  <c r="J58" i="3" s="1"/>
  <c r="O60" i="3" s="1"/>
  <c r="I53" i="3"/>
  <c r="I57" i="3" s="1"/>
  <c r="H53" i="3"/>
  <c r="H57" i="3" s="1"/>
  <c r="G52" i="3"/>
  <c r="F52" i="3"/>
  <c r="E52" i="3"/>
  <c r="D52" i="3"/>
  <c r="D56" i="3" s="1"/>
  <c r="C52" i="3"/>
  <c r="M48" i="3"/>
  <c r="L48" i="3"/>
  <c r="B48" i="3"/>
  <c r="K59" i="3" s="1"/>
  <c r="O61" i="3" s="1"/>
  <c r="O47" i="3"/>
  <c r="N47" i="3"/>
  <c r="M47" i="3"/>
  <c r="L47" i="3"/>
  <c r="O46" i="3"/>
  <c r="N46" i="3"/>
  <c r="M46" i="3"/>
  <c r="L46" i="3"/>
  <c r="O45" i="3"/>
  <c r="N45" i="3"/>
  <c r="M45" i="3"/>
  <c r="L45" i="3"/>
  <c r="O44" i="3"/>
  <c r="N44" i="3"/>
  <c r="M44" i="3"/>
  <c r="L44" i="3"/>
  <c r="O43" i="3"/>
  <c r="N43" i="3"/>
  <c r="M43" i="3"/>
  <c r="L43" i="3"/>
  <c r="O42" i="3"/>
  <c r="N42" i="3"/>
  <c r="M42" i="3"/>
  <c r="L42" i="3"/>
  <c r="O41" i="3"/>
  <c r="N41" i="3"/>
  <c r="M41" i="3"/>
  <c r="L41" i="3"/>
  <c r="O40" i="3"/>
  <c r="N40" i="3"/>
  <c r="M40" i="3"/>
  <c r="L40" i="3"/>
  <c r="O39" i="3"/>
  <c r="N39" i="3"/>
  <c r="M39" i="3"/>
  <c r="L39" i="3"/>
  <c r="O38" i="3"/>
  <c r="N38" i="3"/>
  <c r="M38" i="3"/>
  <c r="L38" i="3"/>
  <c r="O37" i="3"/>
  <c r="N37" i="3"/>
  <c r="M37" i="3"/>
  <c r="L37" i="3"/>
  <c r="O36" i="3"/>
  <c r="N36" i="3"/>
  <c r="M36" i="3"/>
  <c r="L36" i="3"/>
  <c r="O35" i="3"/>
  <c r="N35" i="3"/>
  <c r="M35" i="3"/>
  <c r="L35" i="3"/>
  <c r="O34" i="3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M9" i="3"/>
  <c r="L9" i="3"/>
  <c r="O8" i="3"/>
  <c r="O48" i="3" s="1"/>
  <c r="N8" i="3"/>
  <c r="N48" i="3" s="1"/>
  <c r="M8" i="3"/>
  <c r="L8" i="3"/>
  <c r="N61" i="2"/>
  <c r="N60" i="2"/>
  <c r="N59" i="2"/>
  <c r="N58" i="2"/>
  <c r="F56" i="2"/>
  <c r="K55" i="2"/>
  <c r="J54" i="2"/>
  <c r="I53" i="2"/>
  <c r="I57" i="2" s="1"/>
  <c r="H53" i="2"/>
  <c r="H57" i="2" s="1"/>
  <c r="O59" i="2" s="1"/>
  <c r="G52" i="2"/>
  <c r="G56" i="2" s="1"/>
  <c r="F52" i="2"/>
  <c r="E52" i="2"/>
  <c r="D52" i="2"/>
  <c r="C52" i="2"/>
  <c r="C56" i="2" s="1"/>
  <c r="L48" i="2"/>
  <c r="B48" i="2"/>
  <c r="K59" i="2" s="1"/>
  <c r="O61" i="2" s="1"/>
  <c r="O47" i="2"/>
  <c r="N47" i="2"/>
  <c r="M47" i="2"/>
  <c r="L47" i="2"/>
  <c r="O46" i="2"/>
  <c r="N46" i="2"/>
  <c r="M46" i="2"/>
  <c r="L46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O41" i="2"/>
  <c r="N41" i="2"/>
  <c r="M41" i="2"/>
  <c r="L41" i="2"/>
  <c r="O40" i="2"/>
  <c r="N40" i="2"/>
  <c r="M40" i="2"/>
  <c r="L40" i="2"/>
  <c r="O39" i="2"/>
  <c r="N39" i="2"/>
  <c r="M39" i="2"/>
  <c r="L39" i="2"/>
  <c r="O38" i="2"/>
  <c r="N38" i="2"/>
  <c r="M38" i="2"/>
  <c r="L38" i="2"/>
  <c r="O37" i="2"/>
  <c r="N37" i="2"/>
  <c r="M37" i="2"/>
  <c r="L37" i="2"/>
  <c r="O36" i="2"/>
  <c r="N36" i="2"/>
  <c r="M36" i="2"/>
  <c r="L36" i="2"/>
  <c r="O35" i="2"/>
  <c r="N35" i="2"/>
  <c r="M35" i="2"/>
  <c r="L35" i="2"/>
  <c r="O34" i="2"/>
  <c r="N34" i="2"/>
  <c r="M34" i="2"/>
  <c r="L34" i="2"/>
  <c r="O33" i="2"/>
  <c r="N33" i="2"/>
  <c r="M33" i="2"/>
  <c r="L33" i="2"/>
  <c r="O32" i="2"/>
  <c r="N32" i="2"/>
  <c r="M32" i="2"/>
  <c r="L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O26" i="2"/>
  <c r="N26" i="2"/>
  <c r="M26" i="2"/>
  <c r="L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/>
  <c r="N9" i="2"/>
  <c r="M9" i="2"/>
  <c r="L9" i="2"/>
  <c r="O8" i="2"/>
  <c r="O48" i="2" s="1"/>
  <c r="N8" i="2"/>
  <c r="N48" i="2" s="1"/>
  <c r="M8" i="2"/>
  <c r="M48" i="2" s="1"/>
  <c r="L8" i="2"/>
  <c r="N61" i="1"/>
  <c r="N60" i="1"/>
  <c r="N59" i="1"/>
  <c r="N58" i="1"/>
  <c r="K55" i="1"/>
  <c r="J54" i="1"/>
  <c r="J58" i="1" s="1"/>
  <c r="O60" i="1" s="1"/>
  <c r="I53" i="1"/>
  <c r="H53" i="1"/>
  <c r="H57" i="1" s="1"/>
  <c r="G52" i="1"/>
  <c r="G56" i="1" s="1"/>
  <c r="F52" i="1"/>
  <c r="F56" i="1" s="1"/>
  <c r="E52" i="1"/>
  <c r="D52" i="1"/>
  <c r="C52" i="1"/>
  <c r="B48" i="1"/>
  <c r="D56" i="1" s="1"/>
  <c r="O47" i="1"/>
  <c r="N47" i="1"/>
  <c r="M47" i="1"/>
  <c r="L47" i="1"/>
  <c r="O46" i="1"/>
  <c r="N46" i="1"/>
  <c r="M46" i="1"/>
  <c r="L46" i="1"/>
  <c r="O45" i="1"/>
  <c r="N45" i="1"/>
  <c r="M45" i="1"/>
  <c r="L45" i="1"/>
  <c r="O44" i="1"/>
  <c r="N44" i="1"/>
  <c r="M44" i="1"/>
  <c r="L44" i="1"/>
  <c r="O43" i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O48" i="1" s="1"/>
  <c r="N8" i="1"/>
  <c r="N48" i="1" s="1"/>
  <c r="M8" i="1"/>
  <c r="M48" i="1" s="1"/>
  <c r="L8" i="1"/>
  <c r="L48" i="1" s="1"/>
  <c r="O58" i="7" l="1"/>
  <c r="O59" i="3"/>
  <c r="O59" i="8"/>
  <c r="E56" i="1"/>
  <c r="E4" i="9"/>
  <c r="F4" i="9"/>
  <c r="G4" i="9"/>
  <c r="I57" i="1"/>
  <c r="O59" i="1" s="1"/>
  <c r="E9" i="9" s="1"/>
  <c r="J58" i="2"/>
  <c r="O60" i="2" s="1"/>
  <c r="E10" i="9" s="1"/>
  <c r="C56" i="3"/>
  <c r="E56" i="5"/>
  <c r="O58" i="5" s="1"/>
  <c r="K59" i="5"/>
  <c r="O61" i="5" s="1"/>
  <c r="H4" i="9"/>
  <c r="K59" i="1"/>
  <c r="O61" i="1" s="1"/>
  <c r="C56" i="1"/>
  <c r="O58" i="1" s="1"/>
  <c r="D56" i="2"/>
  <c r="O58" i="2" s="1"/>
  <c r="E56" i="3"/>
  <c r="E56" i="2"/>
  <c r="O58" i="3" l="1"/>
  <c r="E8" i="9" s="1"/>
  <c r="E11" i="9"/>
  <c r="B3" i="9"/>
</calcChain>
</file>

<file path=xl/sharedStrings.xml><?xml version="1.0" encoding="utf-8"?>
<sst xmlns="http://schemas.openxmlformats.org/spreadsheetml/2006/main" count="374" uniqueCount="50">
  <si>
    <t>Conozcamos nuestros aprendizaje</t>
  </si>
  <si>
    <t>REGISTRO DE ESCRITURA DE 1º GRADO DE PRIMARIA</t>
  </si>
  <si>
    <t>Capacidades</t>
  </si>
  <si>
    <t xml:space="preserve">Presilábica </t>
  </si>
  <si>
    <t>Silábica</t>
  </si>
  <si>
    <t>Silábicoalfabética</t>
  </si>
  <si>
    <t>Alfabética</t>
  </si>
  <si>
    <t>Resumen de las respuestas de cada estudiante</t>
  </si>
  <si>
    <t>Criterios de evaluación</t>
  </si>
  <si>
    <t>Se distingue la
escritura realizada
por el estudiante
del dibujo que lo
acompaña</t>
  </si>
  <si>
    <t>La escritura
realizada por el
estudiante muestra
un conjunto de
“garabatos” que se
presentan en una
línea horizontal.</t>
  </si>
  <si>
    <t>La escritura
realizada por el
estudiante consta
de pseudografías y/o
pseudonúmeros que
se presentan en una
línea horizontal.</t>
  </si>
  <si>
    <t>La escritura
realizada por
el estudiante
presenta por lo
menos tres grafías
convencionales
(hipótesis de
cantidad).</t>
  </si>
  <si>
    <t>La escritura
realizada por
el estudiante
presenta grafías
convencionales
diferentes entre
sí (hipótesis de
variedad).</t>
  </si>
  <si>
    <t>Silábico sin
correspondencia
La escritura
realizada por el
estudiante muestra
cada sílaba de la
palabra con una
letra (grafía), sin
correspondencia
entre el sonido y la
letra.</t>
  </si>
  <si>
    <t>Silábico con
correspondencia
La escritura
realizada por el
estudiante muestra
cada sílaba de la
palabra con una
letra (grafía), con
correspondencia
entre el sonido
silábico o
consonántico y su
letra.</t>
  </si>
  <si>
    <t>La escritura
realizada por el
estudiante muestra
una o dos sílabas
de la palabra
escrita de manera
convencional o
completa y otra
sílaba representada
por una letra.</t>
  </si>
  <si>
    <t>La escritura
realizada por el
estudiante presenta
correspondencia
entre cada sonido y
su letra.</t>
  </si>
  <si>
    <t xml:space="preserve">Silábica </t>
  </si>
  <si>
    <t xml:space="preserve">Silábicoalfabética </t>
  </si>
  <si>
    <t>N°</t>
  </si>
  <si>
    <t>Apellidos y nombres de los estudiantes</t>
  </si>
  <si>
    <t>Resumen de respuestas del aula</t>
  </si>
  <si>
    <t>Criterio 1</t>
  </si>
  <si>
    <t>Criterio 2</t>
  </si>
  <si>
    <t>Criterio 3</t>
  </si>
  <si>
    <t>Criterio 4</t>
  </si>
  <si>
    <t>Criterio 5</t>
  </si>
  <si>
    <t>Criterio 6</t>
  </si>
  <si>
    <t>Criterio 7</t>
  </si>
  <si>
    <t>Criterio 8</t>
  </si>
  <si>
    <t>Criterio 9</t>
  </si>
  <si>
    <t>Presilábica %</t>
  </si>
  <si>
    <t>Silábica %</t>
  </si>
  <si>
    <t>Silábicoalfabética %</t>
  </si>
  <si>
    <t>Alfabética %</t>
  </si>
  <si>
    <t>A</t>
  </si>
  <si>
    <t>B</t>
  </si>
  <si>
    <t>C</t>
  </si>
  <si>
    <t>RESUMEN DE LOGROS ALCANZADOS EN LA INSTITUCIÓN EDUCATIVA</t>
  </si>
  <si>
    <t>TOTAL MATRICULADOS SEGUNDO GRADO</t>
  </si>
  <si>
    <t>SEC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</si>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</sst>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00B2AC"/>
      <name val="Calibri"/>
    </font>
    <font>
      <b/>
      <sz val="20"/>
      <color rgb="FF920065"/>
      <name val="Calibri"/>
    </font>
    <font>
      <b/>
      <sz val="14"/>
      <color rgb="FF0C0C0C"/>
      <name val="Calibri"/>
    </font>
    <font>
      <b/>
      <sz val="12"/>
      <color theme="1"/>
      <name val="Arial"/>
    </font>
    <font>
      <b/>
      <sz val="12"/>
      <color rgb="FF0C0C0C"/>
      <name val="Calibri"/>
    </font>
    <font>
      <b/>
      <sz val="10"/>
      <color theme="1"/>
      <name val="Arial"/>
    </font>
    <font>
      <sz val="9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rgb="FF0C0C0C"/>
      <name val="Calibri"/>
    </font>
    <font>
      <b/>
      <sz val="12"/>
      <color theme="0"/>
      <name val="Calibri"/>
    </font>
    <font>
      <sz val="11"/>
      <color rgb="FFFF000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b/>
      <sz val="18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B2AC"/>
        <bgColor rgb="FF00B2AC"/>
      </patternFill>
    </fill>
    <fill>
      <patternFill patternType="solid">
        <fgColor theme="0"/>
        <bgColor theme="0"/>
      </patternFill>
    </fill>
    <fill>
      <patternFill patternType="solid">
        <fgColor rgb="FFB9FFFD"/>
        <bgColor rgb="FFB9FFFD"/>
      </patternFill>
    </fill>
    <fill>
      <patternFill patternType="solid">
        <fgColor rgb="FFCAECB8"/>
        <bgColor rgb="FFCAECB8"/>
      </patternFill>
    </fill>
    <fill>
      <patternFill patternType="solid">
        <fgColor rgb="FFBDD6EE"/>
        <bgColor rgb="FFBDD6EE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C55A11"/>
        <bgColor rgb="FFC55A11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6" fillId="2" borderId="7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0" fillId="0" borderId="12" xfId="0" applyFont="1" applyBorder="1"/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/>
    <xf numFmtId="0" fontId="10" fillId="0" borderId="15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10" fillId="0" borderId="0" xfId="0" applyFont="1"/>
    <xf numFmtId="0" fontId="12" fillId="0" borderId="7" xfId="0" applyFont="1" applyBorder="1"/>
    <xf numFmtId="0" fontId="10" fillId="6" borderId="7" xfId="0" applyFont="1" applyFill="1" applyBorder="1" applyAlignment="1">
      <alignment horizontal="center"/>
    </xf>
    <xf numFmtId="0" fontId="13" fillId="0" borderId="0" xfId="0" applyFont="1"/>
    <xf numFmtId="0" fontId="12" fillId="0" borderId="7" xfId="0" applyFont="1" applyBorder="1" applyAlignment="1">
      <alignment horizontal="right"/>
    </xf>
    <xf numFmtId="164" fontId="10" fillId="0" borderId="7" xfId="0" applyNumberFormat="1" applyFont="1" applyBorder="1" applyAlignment="1">
      <alignment horizontal="center"/>
    </xf>
    <xf numFmtId="164" fontId="10" fillId="6" borderId="7" xfId="0" applyNumberFormat="1" applyFont="1" applyFill="1" applyBorder="1" applyAlignment="1">
      <alignment horizontal="center"/>
    </xf>
    <xf numFmtId="0" fontId="14" fillId="7" borderId="7" xfId="0" applyFont="1" applyFill="1" applyBorder="1"/>
    <xf numFmtId="2" fontId="10" fillId="0" borderId="7" xfId="0" applyNumberFormat="1" applyFont="1" applyBorder="1"/>
    <xf numFmtId="0" fontId="14" fillId="8" borderId="7" xfId="0" applyFont="1" applyFill="1" applyBorder="1"/>
    <xf numFmtId="0" fontId="12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14" fillId="9" borderId="7" xfId="0" applyFont="1" applyFill="1" applyBorder="1"/>
    <xf numFmtId="0" fontId="14" fillId="10" borderId="7" xfId="0" applyFont="1" applyFill="1" applyBorder="1"/>
    <xf numFmtId="0" fontId="14" fillId="0" borderId="0" xfId="0" applyFont="1"/>
    <xf numFmtId="2" fontId="10" fillId="0" borderId="0" xfId="0" applyNumberFormat="1" applyFont="1"/>
    <xf numFmtId="0" fontId="15" fillId="0" borderId="0" xfId="0" applyFont="1"/>
    <xf numFmtId="0" fontId="16" fillId="0" borderId="0" xfId="0" applyFont="1"/>
    <xf numFmtId="0" fontId="18" fillId="2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10" fontId="20" fillId="0" borderId="7" xfId="0" applyNumberFormat="1" applyFont="1" applyBorder="1" applyAlignment="1">
      <alignment horizontal="center"/>
    </xf>
    <xf numFmtId="10" fontId="20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6" fillId="2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8" fillId="0" borderId="10" xfId="0" applyFont="1" applyBorder="1" applyAlignment="1">
      <alignment horizontal="center" vertical="center" wrapText="1"/>
    </xf>
    <xf numFmtId="0" fontId="2" fillId="0" borderId="14" xfId="0" applyFont="1" applyBorder="1"/>
    <xf numFmtId="0" fontId="9" fillId="0" borderId="11" xfId="0" applyFont="1" applyBorder="1" applyAlignment="1">
      <alignment horizontal="center" vertical="center" textRotation="90"/>
    </xf>
    <xf numFmtId="0" fontId="2" fillId="0" borderId="15" xfId="0" applyFont="1" applyBorder="1"/>
    <xf numFmtId="0" fontId="2" fillId="0" borderId="16" xfId="0" applyFont="1" applyBorder="1"/>
    <xf numFmtId="0" fontId="14" fillId="10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17" xfId="0" applyFont="1" applyBorder="1"/>
    <xf numFmtId="0" fontId="1" fillId="5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14" fillId="8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14" fillId="9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E60-4CDF-9059-B0F4B26BB643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E60-4CDF-9059-B0F4B26BB64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E60-4CDF-9059-B0F4B26BB64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E60-4CDF-9059-B0F4B26BB6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'1A'!$N$58:$N$61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'1A'!$O$58:$O$61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5E60-4CDF-9059-B0F4B26BB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636451"/>
        <c:axId val="1525907144"/>
      </c:barChart>
      <c:catAx>
        <c:axId val="16356364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25907144"/>
        <c:crosses val="autoZero"/>
        <c:auto val="1"/>
        <c:lblAlgn val="ctr"/>
        <c:lblOffset val="100"/>
        <c:noMultiLvlLbl val="1"/>
      </c:catAx>
      <c:valAx>
        <c:axId val="15259071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3563645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AF-40C5-A5ED-3EC80986CBAC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8AF-40C5-A5ED-3EC80986CBA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8AF-40C5-A5ED-3EC80986CBAC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8AF-40C5-A5ED-3EC80986CB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'1B'!$N$58:$N$61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'1B'!$O$58:$O$61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D8AF-40C5-A5ED-3EC80986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469298"/>
        <c:axId val="196741323"/>
      </c:barChart>
      <c:catAx>
        <c:axId val="20554692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6741323"/>
        <c:crosses val="autoZero"/>
        <c:auto val="1"/>
        <c:lblAlgn val="ctr"/>
        <c:lblOffset val="100"/>
        <c:noMultiLvlLbl val="1"/>
      </c:catAx>
      <c:valAx>
        <c:axId val="19674132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5546929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B0A-47B3-A5DE-1659626F2028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B0A-47B3-A5DE-1659626F202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B0A-47B3-A5DE-1659626F2028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B0A-47B3-A5DE-1659626F20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'1C'!$N$58:$N$61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'1C'!$O$58:$O$61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B0A-47B3-A5DE-1659626F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556069"/>
        <c:axId val="1862353309"/>
      </c:barChart>
      <c:catAx>
        <c:axId val="6235560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62353309"/>
        <c:crosses val="autoZero"/>
        <c:auto val="1"/>
        <c:lblAlgn val="ctr"/>
        <c:lblOffset val="100"/>
        <c:noMultiLvlLbl val="1"/>
      </c:catAx>
      <c:valAx>
        <c:axId val="186235330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2355606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A9-4EE6-B0CA-EA772413A13F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3A9-4EE6-B0CA-EA772413A13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3A9-4EE6-B0CA-EA772413A13F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3A9-4EE6-B0CA-EA772413A1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'1D'!$N$58:$N$61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'1D'!$O$58:$O$61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3A9-4EE6-B0CA-EA772413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940766"/>
        <c:axId val="520063482"/>
      </c:barChart>
      <c:catAx>
        <c:axId val="17099407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20063482"/>
        <c:crosses val="autoZero"/>
        <c:auto val="1"/>
        <c:lblAlgn val="ctr"/>
        <c:lblOffset val="100"/>
        <c:noMultiLvlLbl val="1"/>
      </c:catAx>
      <c:valAx>
        <c:axId val="52006348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0994076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D44-4B0A-A77B-823155FDA796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D44-4B0A-A77B-823155FDA796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D44-4B0A-A77B-823155FDA796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D44-4B0A-A77B-823155FDA7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'1E'!$N$58:$N$61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'1E'!$O$58:$O$61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0D44-4B0A-A77B-823155FDA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733731"/>
        <c:axId val="379367094"/>
      </c:barChart>
      <c:catAx>
        <c:axId val="12717337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79367094"/>
        <c:crosses val="autoZero"/>
        <c:auto val="1"/>
        <c:lblAlgn val="ctr"/>
        <c:lblOffset val="100"/>
        <c:noMultiLvlLbl val="1"/>
      </c:catAx>
      <c:valAx>
        <c:axId val="37936709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7173373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8F7-474C-9937-AE5C4DDEA852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F7-474C-9937-AE5C4DDEA85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8F7-474C-9937-AE5C4DDEA852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F7-474C-9937-AE5C4DDEA8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'1F'!$N$58:$N$61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'1F'!$O$58:$O$61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8F7-474C-9937-AE5C4DDEA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996113"/>
        <c:axId val="917232104"/>
      </c:barChart>
      <c:catAx>
        <c:axId val="17649961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17232104"/>
        <c:crosses val="autoZero"/>
        <c:auto val="1"/>
        <c:lblAlgn val="ctr"/>
        <c:lblOffset val="100"/>
        <c:noMultiLvlLbl val="1"/>
      </c:catAx>
      <c:valAx>
        <c:axId val="9172321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6499611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DA-4429-AC55-E8384EE0E104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DA-4429-AC55-E8384EE0E10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BDA-4429-AC55-E8384EE0E104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BDA-4429-AC55-E8384EE0E1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'1G'!$N$58:$N$61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'1G'!$O$58:$O$61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7BDA-4429-AC55-E8384EE0E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73369"/>
        <c:axId val="1589918877"/>
      </c:barChart>
      <c:catAx>
        <c:axId val="1945733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89918877"/>
        <c:crosses val="autoZero"/>
        <c:auto val="1"/>
        <c:lblAlgn val="ctr"/>
        <c:lblOffset val="100"/>
        <c:noMultiLvlLbl val="1"/>
      </c:catAx>
      <c:valAx>
        <c:axId val="158991887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457336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2D-4E09-A9F3-89C728877E0B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E2D-4E09-A9F3-89C728877E0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E2D-4E09-A9F3-89C728877E0B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E2D-4E09-A9F3-89C728877E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'1H'!$N$58:$N$61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'1H'!$O$58:$O$61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2E2D-4E09-A9F3-89C728877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897134"/>
        <c:axId val="427538889"/>
      </c:barChart>
      <c:catAx>
        <c:axId val="16518971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27538889"/>
        <c:crosses val="autoZero"/>
        <c:auto val="1"/>
        <c:lblAlgn val="ctr"/>
        <c:lblOffset val="100"/>
        <c:noMultiLvlLbl val="1"/>
      </c:catAx>
      <c:valAx>
        <c:axId val="42753888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5189713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1er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FC4-498A-85FC-AD4FA2D2ED86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FC4-498A-85FC-AD4FA2D2ED86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C4-498A-85FC-AD4FA2D2ED86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FC4-498A-85FC-AD4FA2D2ED8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6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RESUMEN!$A$8:$A$11</c:f>
              <c:strCache>
                <c:ptCount val="4"/>
                <c:pt idx="0">
                  <c:v>Presilábica %</c:v>
                </c:pt>
                <c:pt idx="1">
                  <c:v>Silábica %</c:v>
                </c:pt>
                <c:pt idx="2">
                  <c:v>Silábicoalfabética %</c:v>
                </c:pt>
                <c:pt idx="3">
                  <c:v>Alfabética %</c:v>
                </c:pt>
              </c:strCache>
            </c:strRef>
          </c:cat>
          <c:val>
            <c:numRef>
              <c:f>RESUMEN!$E$8:$E$11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FFC4-498A-85FC-AD4FA2D2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959774"/>
        <c:axId val="1569585449"/>
      </c:barChart>
      <c:catAx>
        <c:axId val="11979597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69585449"/>
        <c:crosses val="autoZero"/>
        <c:auto val="1"/>
        <c:lblAlgn val="ctr"/>
        <c:lblOffset val="100"/>
        <c:noMultiLvlLbl val="1"/>
      </c:catAx>
      <c:valAx>
        <c:axId val="156958544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9795977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51</xdr:row>
      <xdr:rowOff>19050</xdr:rowOff>
    </xdr:from>
    <xdr:ext cx="5705475" cy="2600325"/>
    <xdr:graphicFrame macro="">
      <xdr:nvGraphicFramePr>
        <xdr:cNvPr id="2131564636" name="Chart 1">
          <a:extLst>
            <a:ext uri="{FF2B5EF4-FFF2-40B4-BE49-F238E27FC236}">
              <a16:creationId xmlns:a16="http://schemas.microsoft.com/office/drawing/2014/main" id="{00000000-0008-0000-0000-00005C180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7</xdr:row>
      <xdr:rowOff>0</xdr:rowOff>
    </xdr:from>
    <xdr:ext cx="333375" cy="161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84075" y="3703800"/>
          <a:ext cx="323850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152400</xdr:colOff>
      <xdr:row>2</xdr:row>
      <xdr:rowOff>76200</xdr:rowOff>
    </xdr:from>
    <xdr:ext cx="3267075" cy="1114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8164175" y="457200"/>
          <a:ext cx="3267075" cy="1114425"/>
          <a:chOff x="3712464" y="3222788"/>
          <a:chExt cx="3267075" cy="1114425"/>
        </a:xfrm>
      </xdr:grpSpPr>
      <xdr:grpSp>
        <xdr:nvGrp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3712464" y="3222788"/>
            <a:ext cx="3267075" cy="1114425"/>
            <a:chOff x="16727541" y="473785"/>
            <a:chExt cx="3252326" cy="1257102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16727541" y="473785"/>
              <a:ext cx="3252325" cy="1257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6727541" y="473785"/>
              <a:ext cx="3252326" cy="1257102"/>
            </a:xfrm>
            <a:prstGeom prst="rect">
              <a:avLst/>
            </a:prstGeom>
            <a:noFill/>
            <a:ln w="9525" cap="flat" cmpd="sng">
              <a:solidFill>
                <a:srgbClr val="0C0C0C"/>
              </a:solidFill>
              <a:prstDash val="solid"/>
              <a:round/>
              <a:headEnd type="none" w="sm" len="sm"/>
              <a:tailEnd type="none" w="sm" len="sm"/>
            </a:ln>
          </xdr:spPr>
        </xdr:pic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6817256" y="952500"/>
              <a:ext cx="3093065" cy="706693"/>
            </a:xfrm>
            <a:prstGeom prst="rect">
              <a:avLst/>
            </a:prstGeom>
            <a:solidFill>
              <a:srgbClr val="E7F5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Anote "X "de acuerdo a la hipótesis predominante que caracteriza a cada estudiante. El docente es quien asigna la hipótesis de escritura.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16</xdr:col>
      <xdr:colOff>209550</xdr:colOff>
      <xdr:row>6</xdr:row>
      <xdr:rowOff>504825</xdr:rowOff>
    </xdr:from>
    <xdr:ext cx="3209925" cy="1724025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51</xdr:row>
      <xdr:rowOff>19050</xdr:rowOff>
    </xdr:from>
    <xdr:ext cx="5705475" cy="2600325"/>
    <xdr:graphicFrame macro="">
      <xdr:nvGraphicFramePr>
        <xdr:cNvPr id="942951865" name="Chart 2">
          <a:extLst>
            <a:ext uri="{FF2B5EF4-FFF2-40B4-BE49-F238E27FC236}">
              <a16:creationId xmlns:a16="http://schemas.microsoft.com/office/drawing/2014/main" id="{00000000-0008-0000-0100-0000B94D34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7</xdr:row>
      <xdr:rowOff>0</xdr:rowOff>
    </xdr:from>
    <xdr:ext cx="333375" cy="161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84075" y="3703800"/>
          <a:ext cx="323850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152400</xdr:colOff>
      <xdr:row>2</xdr:row>
      <xdr:rowOff>76200</xdr:rowOff>
    </xdr:from>
    <xdr:ext cx="3267075" cy="1114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8164175" y="457200"/>
          <a:ext cx="3267075" cy="1114425"/>
          <a:chOff x="3712464" y="3222788"/>
          <a:chExt cx="3267075" cy="1114425"/>
        </a:xfrm>
      </xdr:grpSpPr>
      <xdr:grpSp>
        <xdr:nvGrpSpPr>
          <xdr:cNvPr id="12" name="Shape 12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GrpSpPr/>
        </xdr:nvGrpSpPr>
        <xdr:grpSpPr>
          <a:xfrm>
            <a:off x="3712464" y="3222788"/>
            <a:ext cx="3267075" cy="1114425"/>
            <a:chOff x="16727541" y="473785"/>
            <a:chExt cx="3252326" cy="1257102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16727541" y="473785"/>
              <a:ext cx="3252325" cy="1257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3" name="Shape 13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6727541" y="473785"/>
              <a:ext cx="3252326" cy="1257102"/>
            </a:xfrm>
            <a:prstGeom prst="rect">
              <a:avLst/>
            </a:prstGeom>
            <a:noFill/>
            <a:ln w="9525" cap="flat" cmpd="sng">
              <a:solidFill>
                <a:srgbClr val="0C0C0C"/>
              </a:solidFill>
              <a:prstDash val="solid"/>
              <a:round/>
              <a:headEnd type="none" w="sm" len="sm"/>
              <a:tailEnd type="none" w="sm" len="sm"/>
            </a:ln>
          </xdr:spPr>
        </xdr:pic>
        <xdr:sp macro="" textlink="">
          <xdr:nvSpPr>
            <xdr:cNvPr id="14" name="Shape 14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16817256" y="952500"/>
              <a:ext cx="3093065" cy="706693"/>
            </a:xfrm>
            <a:prstGeom prst="rect">
              <a:avLst/>
            </a:prstGeom>
            <a:solidFill>
              <a:srgbClr val="E7F5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Anote "X "de acuerdo a la hipótesis predominante que caracteriza a cada estudiante. El docente es quien asigna la hipótesis de escritura.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16</xdr:col>
      <xdr:colOff>209550</xdr:colOff>
      <xdr:row>6</xdr:row>
      <xdr:rowOff>504825</xdr:rowOff>
    </xdr:from>
    <xdr:ext cx="3209925" cy="17240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51</xdr:row>
      <xdr:rowOff>19050</xdr:rowOff>
    </xdr:from>
    <xdr:ext cx="5705475" cy="2600325"/>
    <xdr:graphicFrame macro="">
      <xdr:nvGraphicFramePr>
        <xdr:cNvPr id="220637348" name="Chart 3">
          <a:extLst>
            <a:ext uri="{FF2B5EF4-FFF2-40B4-BE49-F238E27FC236}">
              <a16:creationId xmlns:a16="http://schemas.microsoft.com/office/drawing/2014/main" id="{00000000-0008-0000-0200-0000A4A82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7</xdr:row>
      <xdr:rowOff>0</xdr:rowOff>
    </xdr:from>
    <xdr:ext cx="333375" cy="161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84075" y="3703800"/>
          <a:ext cx="323850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152400</xdr:colOff>
      <xdr:row>2</xdr:row>
      <xdr:rowOff>76200</xdr:rowOff>
    </xdr:from>
    <xdr:ext cx="3267075" cy="1114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8164175" y="457200"/>
          <a:ext cx="3267075" cy="1114425"/>
          <a:chOff x="3712464" y="3222788"/>
          <a:chExt cx="3267075" cy="1114425"/>
        </a:xfrm>
      </xdr:grpSpPr>
      <xdr:grpSp>
        <xdr:nvGrpSpPr>
          <xdr:cNvPr id="17" name="Shape 17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GrpSpPr/>
        </xdr:nvGrpSpPr>
        <xdr:grpSpPr>
          <a:xfrm>
            <a:off x="3712464" y="3222788"/>
            <a:ext cx="3267075" cy="1114425"/>
            <a:chOff x="16727541" y="473785"/>
            <a:chExt cx="3252326" cy="1257102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16727541" y="473785"/>
              <a:ext cx="3252325" cy="1257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8" name="Shape 18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6727541" y="473785"/>
              <a:ext cx="3252326" cy="1257102"/>
            </a:xfrm>
            <a:prstGeom prst="rect">
              <a:avLst/>
            </a:prstGeom>
            <a:noFill/>
            <a:ln w="9525" cap="flat" cmpd="sng">
              <a:solidFill>
                <a:srgbClr val="0C0C0C"/>
              </a:solidFill>
              <a:prstDash val="solid"/>
              <a:round/>
              <a:headEnd type="none" w="sm" len="sm"/>
              <a:tailEnd type="none" w="sm" len="sm"/>
            </a:ln>
          </xdr:spPr>
        </xdr:pic>
        <xdr:sp macro="" textlink="">
          <xdr:nvSpPr>
            <xdr:cNvPr id="19" name="Shape 19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16817256" y="952500"/>
              <a:ext cx="3093065" cy="706693"/>
            </a:xfrm>
            <a:prstGeom prst="rect">
              <a:avLst/>
            </a:prstGeom>
            <a:solidFill>
              <a:srgbClr val="E7F5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Anote "X "de acuerdo a la hipótesis predominante que caracteriza a cada estudiante. El docente es quien asigna la hipótesis de escritura.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16</xdr:col>
      <xdr:colOff>209550</xdr:colOff>
      <xdr:row>6</xdr:row>
      <xdr:rowOff>504825</xdr:rowOff>
    </xdr:from>
    <xdr:ext cx="3209925" cy="17240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51</xdr:row>
      <xdr:rowOff>19050</xdr:rowOff>
    </xdr:from>
    <xdr:ext cx="5705475" cy="2600325"/>
    <xdr:graphicFrame macro="">
      <xdr:nvGraphicFramePr>
        <xdr:cNvPr id="782066288" name="Chart 4">
          <a:extLst>
            <a:ext uri="{FF2B5EF4-FFF2-40B4-BE49-F238E27FC236}">
              <a16:creationId xmlns:a16="http://schemas.microsoft.com/office/drawing/2014/main" id="{00000000-0008-0000-0300-000070629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7</xdr:row>
      <xdr:rowOff>0</xdr:rowOff>
    </xdr:from>
    <xdr:ext cx="333375" cy="161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184075" y="3703800"/>
          <a:ext cx="323850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152400</xdr:colOff>
      <xdr:row>2</xdr:row>
      <xdr:rowOff>76200</xdr:rowOff>
    </xdr:from>
    <xdr:ext cx="3267075" cy="1114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8164175" y="457200"/>
          <a:ext cx="3267075" cy="1114425"/>
          <a:chOff x="3712464" y="3222788"/>
          <a:chExt cx="3267075" cy="1114425"/>
        </a:xfrm>
      </xdr:grpSpPr>
      <xdr:grpSp>
        <xdr:nvGrpSpPr>
          <xdr:cNvPr id="22" name="Shape 22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GrpSpPr/>
        </xdr:nvGrpSpPr>
        <xdr:grpSpPr>
          <a:xfrm>
            <a:off x="3712464" y="3222788"/>
            <a:ext cx="3267075" cy="1114425"/>
            <a:chOff x="16727541" y="473785"/>
            <a:chExt cx="3252326" cy="1257102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16727541" y="473785"/>
              <a:ext cx="3252325" cy="1257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23" name="Shape 23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6727541" y="473785"/>
              <a:ext cx="3252326" cy="1257102"/>
            </a:xfrm>
            <a:prstGeom prst="rect">
              <a:avLst/>
            </a:prstGeom>
            <a:noFill/>
            <a:ln w="9525" cap="flat" cmpd="sng">
              <a:solidFill>
                <a:srgbClr val="0C0C0C"/>
              </a:solidFill>
              <a:prstDash val="solid"/>
              <a:round/>
              <a:headEnd type="none" w="sm" len="sm"/>
              <a:tailEnd type="none" w="sm" len="sm"/>
            </a:ln>
          </xdr:spPr>
        </xdr:pic>
        <xdr:sp macro="" textlink="">
          <xdr:nvSpPr>
            <xdr:cNvPr id="24" name="Shape 24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/>
          </xdr:nvSpPr>
          <xdr:spPr>
            <a:xfrm>
              <a:off x="16817256" y="952500"/>
              <a:ext cx="3093065" cy="706693"/>
            </a:xfrm>
            <a:prstGeom prst="rect">
              <a:avLst/>
            </a:prstGeom>
            <a:solidFill>
              <a:srgbClr val="E7F5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Anote "X "de acuerdo a la hipótesis predominante que caracteriza a cada estudiante. El docente es quien asigna la hipótesis de escritura.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16</xdr:col>
      <xdr:colOff>209550</xdr:colOff>
      <xdr:row>6</xdr:row>
      <xdr:rowOff>504825</xdr:rowOff>
    </xdr:from>
    <xdr:ext cx="3209925" cy="17240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51</xdr:row>
      <xdr:rowOff>19050</xdr:rowOff>
    </xdr:from>
    <xdr:ext cx="5705475" cy="2600325"/>
    <xdr:graphicFrame macro="">
      <xdr:nvGraphicFramePr>
        <xdr:cNvPr id="964980075" name="Chart 5">
          <a:extLst>
            <a:ext uri="{FF2B5EF4-FFF2-40B4-BE49-F238E27FC236}">
              <a16:creationId xmlns:a16="http://schemas.microsoft.com/office/drawing/2014/main" id="{00000000-0008-0000-0400-00006B6D84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7</xdr:row>
      <xdr:rowOff>0</xdr:rowOff>
    </xdr:from>
    <xdr:ext cx="333375" cy="161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184075" y="3703800"/>
          <a:ext cx="323850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152400</xdr:colOff>
      <xdr:row>2</xdr:row>
      <xdr:rowOff>76200</xdr:rowOff>
    </xdr:from>
    <xdr:ext cx="3267075" cy="1114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8164175" y="457200"/>
          <a:ext cx="3267075" cy="1114425"/>
          <a:chOff x="3712464" y="3222788"/>
          <a:chExt cx="3267075" cy="1114425"/>
        </a:xfrm>
      </xdr:grpSpPr>
      <xdr:grpSp>
        <xdr:nvGrpSpPr>
          <xdr:cNvPr id="27" name="Shape 27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GrpSpPr/>
        </xdr:nvGrpSpPr>
        <xdr:grpSpPr>
          <a:xfrm>
            <a:off x="3712464" y="3222788"/>
            <a:ext cx="3267075" cy="1114425"/>
            <a:chOff x="16727541" y="473785"/>
            <a:chExt cx="3252326" cy="1257102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16727541" y="473785"/>
              <a:ext cx="3252325" cy="1257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28" name="Shape 28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6727541" y="473785"/>
              <a:ext cx="3252326" cy="1257102"/>
            </a:xfrm>
            <a:prstGeom prst="rect">
              <a:avLst/>
            </a:prstGeom>
            <a:noFill/>
            <a:ln w="9525" cap="flat" cmpd="sng">
              <a:solidFill>
                <a:srgbClr val="0C0C0C"/>
              </a:solidFill>
              <a:prstDash val="solid"/>
              <a:round/>
              <a:headEnd type="none" w="sm" len="sm"/>
              <a:tailEnd type="none" w="sm" len="sm"/>
            </a:ln>
          </xdr:spPr>
        </xdr:pic>
        <xdr:sp macro="" textlink="">
          <xdr:nvSpPr>
            <xdr:cNvPr id="29" name="Shape 29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 txBox="1"/>
          </xdr:nvSpPr>
          <xdr:spPr>
            <a:xfrm>
              <a:off x="16817256" y="952500"/>
              <a:ext cx="3093065" cy="706693"/>
            </a:xfrm>
            <a:prstGeom prst="rect">
              <a:avLst/>
            </a:prstGeom>
            <a:solidFill>
              <a:srgbClr val="E7F5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Anote "X "de acuerdo a la hipótesis predominante que caracteriza a cada estudiante. El docente es quien asigna la hipótesis de escritura.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16</xdr:col>
      <xdr:colOff>209550</xdr:colOff>
      <xdr:row>6</xdr:row>
      <xdr:rowOff>504825</xdr:rowOff>
    </xdr:from>
    <xdr:ext cx="3209925" cy="17240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51</xdr:row>
      <xdr:rowOff>19050</xdr:rowOff>
    </xdr:from>
    <xdr:ext cx="5705475" cy="2600325"/>
    <xdr:graphicFrame macro="">
      <xdr:nvGraphicFramePr>
        <xdr:cNvPr id="600978522" name="Chart 6">
          <a:extLst>
            <a:ext uri="{FF2B5EF4-FFF2-40B4-BE49-F238E27FC236}">
              <a16:creationId xmlns:a16="http://schemas.microsoft.com/office/drawing/2014/main" id="{00000000-0008-0000-0500-00005A34D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0" name="Shap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7</xdr:row>
      <xdr:rowOff>0</xdr:rowOff>
    </xdr:from>
    <xdr:ext cx="333375" cy="161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184075" y="3703800"/>
          <a:ext cx="323850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152400</xdr:colOff>
      <xdr:row>2</xdr:row>
      <xdr:rowOff>76200</xdr:rowOff>
    </xdr:from>
    <xdr:ext cx="3267075" cy="1114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8164175" y="457200"/>
          <a:ext cx="3267075" cy="1114425"/>
          <a:chOff x="3712464" y="3222788"/>
          <a:chExt cx="3267075" cy="1114425"/>
        </a:xfrm>
      </xdr:grpSpPr>
      <xdr:grpSp>
        <xdr:nvGrpSpPr>
          <xdr:cNvPr id="32" name="Shape 32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GrpSpPr/>
        </xdr:nvGrpSpPr>
        <xdr:grpSpPr>
          <a:xfrm>
            <a:off x="3712464" y="3222788"/>
            <a:ext cx="3267075" cy="1114425"/>
            <a:chOff x="16727541" y="473785"/>
            <a:chExt cx="3252326" cy="1257102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/>
          </xdr:nvSpPr>
          <xdr:spPr>
            <a:xfrm>
              <a:off x="16727541" y="473785"/>
              <a:ext cx="3252325" cy="1257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33" name="Shape 33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6727541" y="473785"/>
              <a:ext cx="3252326" cy="1257102"/>
            </a:xfrm>
            <a:prstGeom prst="rect">
              <a:avLst/>
            </a:prstGeom>
            <a:noFill/>
            <a:ln w="9525" cap="flat" cmpd="sng">
              <a:solidFill>
                <a:srgbClr val="0C0C0C"/>
              </a:solidFill>
              <a:prstDash val="solid"/>
              <a:round/>
              <a:headEnd type="none" w="sm" len="sm"/>
              <a:tailEnd type="none" w="sm" len="sm"/>
            </a:ln>
          </xdr:spPr>
        </xdr:pic>
        <xdr:sp macro="" textlink="">
          <xdr:nvSpPr>
            <xdr:cNvPr id="34" name="Shape 34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 txBox="1"/>
          </xdr:nvSpPr>
          <xdr:spPr>
            <a:xfrm>
              <a:off x="16817256" y="952500"/>
              <a:ext cx="3093065" cy="706693"/>
            </a:xfrm>
            <a:prstGeom prst="rect">
              <a:avLst/>
            </a:prstGeom>
            <a:solidFill>
              <a:srgbClr val="E7F5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Anote "X "de acuerdo a la hipótesis predominante que caracteriza a cada estudiante. El docente es quien asigna la hipótesis de escritura.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16</xdr:col>
      <xdr:colOff>209550</xdr:colOff>
      <xdr:row>6</xdr:row>
      <xdr:rowOff>504825</xdr:rowOff>
    </xdr:from>
    <xdr:ext cx="3209925" cy="17240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51</xdr:row>
      <xdr:rowOff>19050</xdr:rowOff>
    </xdr:from>
    <xdr:ext cx="5705475" cy="2600325"/>
    <xdr:graphicFrame macro="">
      <xdr:nvGraphicFramePr>
        <xdr:cNvPr id="2045054206" name="Chart 7">
          <a:extLst>
            <a:ext uri="{FF2B5EF4-FFF2-40B4-BE49-F238E27FC236}">
              <a16:creationId xmlns:a16="http://schemas.microsoft.com/office/drawing/2014/main" id="{00000000-0008-0000-0600-0000FE0CE5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7</xdr:row>
      <xdr:rowOff>0</xdr:rowOff>
    </xdr:from>
    <xdr:ext cx="333375" cy="161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5184075" y="3703800"/>
          <a:ext cx="323850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152400</xdr:colOff>
      <xdr:row>2</xdr:row>
      <xdr:rowOff>76200</xdr:rowOff>
    </xdr:from>
    <xdr:ext cx="3267075" cy="1114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8164175" y="457200"/>
          <a:ext cx="3267075" cy="1114425"/>
          <a:chOff x="3712464" y="3222788"/>
          <a:chExt cx="3267075" cy="1114425"/>
        </a:xfrm>
      </xdr:grpSpPr>
      <xdr:grpSp>
        <xdr:nvGrpSpPr>
          <xdr:cNvPr id="37" name="Shape 37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GrpSpPr/>
        </xdr:nvGrpSpPr>
        <xdr:grpSpPr>
          <a:xfrm>
            <a:off x="3712464" y="3222788"/>
            <a:ext cx="3267075" cy="1114425"/>
            <a:chOff x="16727541" y="473785"/>
            <a:chExt cx="3252326" cy="1257102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>
            <a:xfrm>
              <a:off x="16727541" y="473785"/>
              <a:ext cx="3252325" cy="1257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38" name="Shape 38">
              <a:extLst>
                <a:ext uri="{FF2B5EF4-FFF2-40B4-BE49-F238E27FC236}">
                  <a16:creationId xmlns:a16="http://schemas.microsoft.com/office/drawing/2014/main" id="{00000000-0008-0000-0600-00002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6727541" y="473785"/>
              <a:ext cx="3252326" cy="1257102"/>
            </a:xfrm>
            <a:prstGeom prst="rect">
              <a:avLst/>
            </a:prstGeom>
            <a:noFill/>
            <a:ln w="9525" cap="flat" cmpd="sng">
              <a:solidFill>
                <a:srgbClr val="0C0C0C"/>
              </a:solidFill>
              <a:prstDash val="solid"/>
              <a:round/>
              <a:headEnd type="none" w="sm" len="sm"/>
              <a:tailEnd type="none" w="sm" len="sm"/>
            </a:ln>
          </xdr:spPr>
        </xdr:pic>
        <xdr:sp macro="" textlink="">
          <xdr:nvSpPr>
            <xdr:cNvPr id="39" name="Shape 39">
              <a:extLst>
                <a:ext uri="{FF2B5EF4-FFF2-40B4-BE49-F238E27FC236}">
                  <a16:creationId xmlns:a16="http://schemas.microsoft.com/office/drawing/2014/main" id="{00000000-0008-0000-0600-000027000000}"/>
                </a:ext>
              </a:extLst>
            </xdr:cNvPr>
            <xdr:cNvSpPr txBox="1"/>
          </xdr:nvSpPr>
          <xdr:spPr>
            <a:xfrm>
              <a:off x="16817256" y="952500"/>
              <a:ext cx="3093065" cy="706693"/>
            </a:xfrm>
            <a:prstGeom prst="rect">
              <a:avLst/>
            </a:prstGeom>
            <a:solidFill>
              <a:srgbClr val="E7F5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Anote "X "de acuerdo a la hipótesis predominante que caracteriza a cada estudiante. El docente es quien asigna la hipótesis de escritura.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16</xdr:col>
      <xdr:colOff>209550</xdr:colOff>
      <xdr:row>6</xdr:row>
      <xdr:rowOff>504825</xdr:rowOff>
    </xdr:from>
    <xdr:ext cx="3209925" cy="17240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51</xdr:row>
      <xdr:rowOff>19050</xdr:rowOff>
    </xdr:from>
    <xdr:ext cx="5705475" cy="2600325"/>
    <xdr:graphicFrame macro="">
      <xdr:nvGraphicFramePr>
        <xdr:cNvPr id="248653360" name="Chart 8">
          <a:extLst>
            <a:ext uri="{FF2B5EF4-FFF2-40B4-BE49-F238E27FC236}">
              <a16:creationId xmlns:a16="http://schemas.microsoft.com/office/drawing/2014/main" id="{00000000-0008-0000-0700-00003026D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40" name="Shape 40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7</xdr:row>
      <xdr:rowOff>0</xdr:rowOff>
    </xdr:from>
    <xdr:ext cx="333375" cy="161925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>
          <a:off x="5184075" y="3703800"/>
          <a:ext cx="323850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152400</xdr:colOff>
      <xdr:row>2</xdr:row>
      <xdr:rowOff>76200</xdr:rowOff>
    </xdr:from>
    <xdr:ext cx="3267075" cy="1114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8164175" y="457200"/>
          <a:ext cx="3267075" cy="1114425"/>
          <a:chOff x="3712464" y="3222788"/>
          <a:chExt cx="3267075" cy="1114425"/>
        </a:xfrm>
      </xdr:grpSpPr>
      <xdr:grpSp>
        <xdr:nvGrpSpPr>
          <xdr:cNvPr id="43" name="Shape 43"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GrpSpPr/>
        </xdr:nvGrpSpPr>
        <xdr:grpSpPr>
          <a:xfrm>
            <a:off x="3712464" y="3222788"/>
            <a:ext cx="3267075" cy="1114425"/>
            <a:chOff x="16727541" y="473785"/>
            <a:chExt cx="3252326" cy="1257102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/>
          </xdr:nvSpPr>
          <xdr:spPr>
            <a:xfrm>
              <a:off x="16727541" y="473785"/>
              <a:ext cx="3252325" cy="1257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44" name="Shape 44">
              <a:extLst>
                <a:ext uri="{FF2B5EF4-FFF2-40B4-BE49-F238E27FC236}">
                  <a16:creationId xmlns:a16="http://schemas.microsoft.com/office/drawing/2014/main" id="{00000000-0008-0000-0700-00002C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6727541" y="473785"/>
              <a:ext cx="3252326" cy="1257102"/>
            </a:xfrm>
            <a:prstGeom prst="rect">
              <a:avLst/>
            </a:prstGeom>
            <a:noFill/>
            <a:ln w="9525" cap="flat" cmpd="sng">
              <a:solidFill>
                <a:srgbClr val="0C0C0C"/>
              </a:solidFill>
              <a:prstDash val="solid"/>
              <a:round/>
              <a:headEnd type="none" w="sm" len="sm"/>
              <a:tailEnd type="none" w="sm" len="sm"/>
            </a:ln>
          </xdr:spPr>
        </xdr:pic>
        <xdr:sp macro="" textlink="">
          <xdr:nvSpPr>
            <xdr:cNvPr id="45" name="Shape 45">
              <a:extLst>
                <a:ext uri="{FF2B5EF4-FFF2-40B4-BE49-F238E27FC236}">
                  <a16:creationId xmlns:a16="http://schemas.microsoft.com/office/drawing/2014/main" id="{00000000-0008-0000-0700-00002D000000}"/>
                </a:ext>
              </a:extLst>
            </xdr:cNvPr>
            <xdr:cNvSpPr txBox="1"/>
          </xdr:nvSpPr>
          <xdr:spPr>
            <a:xfrm>
              <a:off x="16817256" y="952500"/>
              <a:ext cx="3093065" cy="706693"/>
            </a:xfrm>
            <a:prstGeom prst="rect">
              <a:avLst/>
            </a:prstGeom>
            <a:solidFill>
              <a:srgbClr val="E7F5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Anote "X "de acuerdo a la hipótesis predominante que caracteriza a cada estudiante. El docente es quien asigna la hipótesis de escritura.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16</xdr:col>
      <xdr:colOff>209550</xdr:colOff>
      <xdr:row>6</xdr:row>
      <xdr:rowOff>504825</xdr:rowOff>
    </xdr:from>
    <xdr:ext cx="3209925" cy="17240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4</xdr:row>
      <xdr:rowOff>123825</xdr:rowOff>
    </xdr:from>
    <xdr:ext cx="5143500" cy="3190875"/>
    <xdr:graphicFrame macro="">
      <xdr:nvGraphicFramePr>
        <xdr:cNvPr id="1842593805" name="Chart 9">
          <a:extLst>
            <a:ext uri="{FF2B5EF4-FFF2-40B4-BE49-F238E27FC236}">
              <a16:creationId xmlns:a16="http://schemas.microsoft.com/office/drawing/2014/main" id="{00000000-0008-0000-0800-00000DC0D3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11" width="18.125" customWidth="1"/>
    <col min="12" max="12" width="4.5" customWidth="1"/>
    <col min="13" max="13" width="4.25" customWidth="1"/>
    <col min="14" max="14" width="18" customWidth="1"/>
    <col min="15" max="15" width="11.5" customWidth="1"/>
    <col min="16" max="16" width="4.625" customWidth="1"/>
    <col min="17" max="17" width="4.375" customWidth="1"/>
    <col min="18" max="18" width="4.875" customWidth="1"/>
    <col min="19" max="19" width="4.625" customWidth="1"/>
    <col min="20" max="20" width="4.375" customWidth="1"/>
    <col min="21" max="21" width="4.75" customWidth="1"/>
    <col min="22" max="23" width="4.5" customWidth="1"/>
    <col min="24" max="24" width="5" customWidth="1"/>
    <col min="25" max="25" width="4.625" customWidth="1"/>
    <col min="26" max="27" width="4.75" customWidth="1"/>
    <col min="28" max="31" width="7.75" customWidth="1"/>
  </cols>
  <sheetData>
    <row r="1" spans="1:25" x14ac:dyDescent="0.25">
      <c r="A1" s="37" t="s">
        <v>0</v>
      </c>
      <c r="B1" s="38"/>
    </row>
    <row r="3" spans="1:25" ht="26.25" x14ac:dyDescent="0.4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25" ht="46.5" customHeight="1" x14ac:dyDescent="0.2">
      <c r="A5" s="41" t="s">
        <v>2</v>
      </c>
      <c r="B5" s="42"/>
      <c r="C5" s="43" t="s">
        <v>3</v>
      </c>
      <c r="D5" s="44"/>
      <c r="E5" s="44"/>
      <c r="F5" s="44"/>
      <c r="G5" s="45"/>
      <c r="H5" s="46" t="s">
        <v>4</v>
      </c>
      <c r="I5" s="45"/>
      <c r="J5" s="2" t="s">
        <v>5</v>
      </c>
      <c r="K5" s="2" t="s">
        <v>6</v>
      </c>
      <c r="L5" s="46" t="s">
        <v>7</v>
      </c>
      <c r="M5" s="44"/>
      <c r="N5" s="44"/>
      <c r="O5" s="45"/>
    </row>
    <row r="6" spans="1:25" ht="31.5" customHeight="1" x14ac:dyDescent="0.2">
      <c r="A6" s="47" t="s">
        <v>8</v>
      </c>
      <c r="B6" s="48"/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49" t="s">
        <v>16</v>
      </c>
      <c r="K6" s="49" t="s">
        <v>17</v>
      </c>
      <c r="L6" s="51" t="s">
        <v>3</v>
      </c>
      <c r="M6" s="51" t="s">
        <v>18</v>
      </c>
      <c r="N6" s="51" t="s">
        <v>19</v>
      </c>
      <c r="O6" s="51" t="s">
        <v>6</v>
      </c>
    </row>
    <row r="7" spans="1:25" ht="73.5" customHeight="1" x14ac:dyDescent="0.25">
      <c r="A7" s="3" t="s">
        <v>20</v>
      </c>
      <c r="B7" s="4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2"/>
      <c r="M7" s="53"/>
      <c r="N7" s="52"/>
      <c r="O7" s="52"/>
    </row>
    <row r="8" spans="1:25" x14ac:dyDescent="0.25">
      <c r="A8" s="5">
        <v>1</v>
      </c>
      <c r="B8" s="6"/>
      <c r="C8" s="7"/>
      <c r="D8" s="7"/>
      <c r="E8" s="7"/>
      <c r="F8" s="8"/>
      <c r="G8" s="8"/>
      <c r="H8" s="8"/>
      <c r="I8" s="8"/>
      <c r="J8" s="8"/>
      <c r="K8" s="6"/>
      <c r="L8" s="9">
        <f t="shared" ref="L8:L47" si="0">COUNTIF($C8:$G8,"X")</f>
        <v>0</v>
      </c>
      <c r="M8" s="9">
        <f t="shared" ref="M8:M47" si="1">COUNTIF($H8:$I8,"X")</f>
        <v>0</v>
      </c>
      <c r="N8" s="9">
        <f t="shared" ref="N8:N47" si="2">COUNTIF($J8,"X")</f>
        <v>0</v>
      </c>
      <c r="O8" s="9">
        <f t="shared" ref="O8:O47" si="3">COUNTIF($K8,"X")</f>
        <v>0</v>
      </c>
    </row>
    <row r="9" spans="1:25" x14ac:dyDescent="0.25">
      <c r="A9" s="5">
        <v>2</v>
      </c>
      <c r="B9" s="8"/>
      <c r="C9" s="10"/>
      <c r="D9" s="10"/>
      <c r="E9" s="10"/>
      <c r="F9" s="8"/>
      <c r="G9" s="8"/>
      <c r="H9" s="8"/>
      <c r="I9" s="8"/>
      <c r="J9" s="8"/>
      <c r="K9" s="6"/>
      <c r="L9" s="9">
        <f t="shared" si="0"/>
        <v>0</v>
      </c>
      <c r="M9" s="9">
        <f t="shared" si="1"/>
        <v>0</v>
      </c>
      <c r="N9" s="9">
        <f t="shared" si="2"/>
        <v>0</v>
      </c>
      <c r="O9" s="9">
        <f t="shared" si="3"/>
        <v>0</v>
      </c>
    </row>
    <row r="10" spans="1:25" x14ac:dyDescent="0.2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</row>
    <row r="11" spans="1:25" x14ac:dyDescent="0.2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6"/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</row>
    <row r="12" spans="1:25" x14ac:dyDescent="0.2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9">
        <f t="shared" si="0"/>
        <v>0</v>
      </c>
      <c r="M12" s="9">
        <f t="shared" si="1"/>
        <v>0</v>
      </c>
      <c r="N12" s="9">
        <f t="shared" si="2"/>
        <v>0</v>
      </c>
      <c r="O12" s="9">
        <f t="shared" si="3"/>
        <v>0</v>
      </c>
    </row>
    <row r="13" spans="1:25" x14ac:dyDescent="0.2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6"/>
      <c r="L13" s="9">
        <f t="shared" si="0"/>
        <v>0</v>
      </c>
      <c r="M13" s="9">
        <f t="shared" si="1"/>
        <v>0</v>
      </c>
      <c r="N13" s="9">
        <f t="shared" si="2"/>
        <v>0</v>
      </c>
      <c r="O13" s="9">
        <f t="shared" si="3"/>
        <v>0</v>
      </c>
    </row>
    <row r="14" spans="1:25" x14ac:dyDescent="0.2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9">
        <f t="shared" si="0"/>
        <v>0</v>
      </c>
      <c r="M14" s="9">
        <f t="shared" si="1"/>
        <v>0</v>
      </c>
      <c r="N14" s="9">
        <f t="shared" si="2"/>
        <v>0</v>
      </c>
      <c r="O14" s="9">
        <f t="shared" si="3"/>
        <v>0</v>
      </c>
    </row>
    <row r="15" spans="1:25" x14ac:dyDescent="0.2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6"/>
      <c r="L15" s="9">
        <f t="shared" si="0"/>
        <v>0</v>
      </c>
      <c r="M15" s="9">
        <f t="shared" si="1"/>
        <v>0</v>
      </c>
      <c r="N15" s="9">
        <f t="shared" si="2"/>
        <v>0</v>
      </c>
      <c r="O15" s="9">
        <f t="shared" si="3"/>
        <v>0</v>
      </c>
    </row>
    <row r="16" spans="1:25" x14ac:dyDescent="0.2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6"/>
      <c r="L16" s="9">
        <f t="shared" si="0"/>
        <v>0</v>
      </c>
      <c r="M16" s="9">
        <f t="shared" si="1"/>
        <v>0</v>
      </c>
      <c r="N16" s="9">
        <f t="shared" si="2"/>
        <v>0</v>
      </c>
      <c r="O16" s="9">
        <f t="shared" si="3"/>
        <v>0</v>
      </c>
    </row>
    <row r="17" spans="1:15" x14ac:dyDescent="0.2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6"/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</row>
    <row r="18" spans="1:15" x14ac:dyDescent="0.25">
      <c r="A18" s="5">
        <v>11</v>
      </c>
      <c r="B18" s="8"/>
      <c r="C18" s="8"/>
      <c r="D18" s="8"/>
      <c r="E18" s="8"/>
      <c r="F18" s="8"/>
      <c r="G18" s="8"/>
      <c r="H18" s="8"/>
      <c r="I18" s="8"/>
      <c r="J18" s="8"/>
      <c r="K18" s="6"/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</row>
    <row r="19" spans="1:15" x14ac:dyDescent="0.25">
      <c r="A19" s="5">
        <v>12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</row>
    <row r="20" spans="1:15" x14ac:dyDescent="0.25">
      <c r="A20" s="5">
        <v>13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9">
        <f t="shared" si="0"/>
        <v>0</v>
      </c>
      <c r="M20" s="9">
        <f t="shared" si="1"/>
        <v>0</v>
      </c>
      <c r="N20" s="9">
        <f t="shared" si="2"/>
        <v>0</v>
      </c>
      <c r="O20" s="9">
        <f t="shared" si="3"/>
        <v>0</v>
      </c>
    </row>
    <row r="21" spans="1:15" ht="15.75" customHeight="1" x14ac:dyDescent="0.25">
      <c r="A21" s="5">
        <v>14</v>
      </c>
      <c r="B21" s="8"/>
      <c r="C21" s="8"/>
      <c r="D21" s="8"/>
      <c r="E21" s="8"/>
      <c r="F21" s="8"/>
      <c r="G21" s="8"/>
      <c r="H21" s="8"/>
      <c r="I21" s="8"/>
      <c r="J21" s="8"/>
      <c r="K21" s="6"/>
      <c r="L21" s="9">
        <f t="shared" si="0"/>
        <v>0</v>
      </c>
      <c r="M21" s="9">
        <f t="shared" si="1"/>
        <v>0</v>
      </c>
      <c r="N21" s="9">
        <f t="shared" si="2"/>
        <v>0</v>
      </c>
      <c r="O21" s="9">
        <f t="shared" si="3"/>
        <v>0</v>
      </c>
    </row>
    <row r="22" spans="1:15" ht="15.75" customHeight="1" x14ac:dyDescent="0.25">
      <c r="A22" s="5">
        <v>15</v>
      </c>
      <c r="B22" s="8"/>
      <c r="C22" s="8"/>
      <c r="D22" s="8"/>
      <c r="E22" s="8"/>
      <c r="F22" s="8"/>
      <c r="G22" s="8"/>
      <c r="H22" s="8"/>
      <c r="I22" s="8"/>
      <c r="J22" s="8"/>
      <c r="K22" s="6"/>
      <c r="L22" s="9">
        <f t="shared" si="0"/>
        <v>0</v>
      </c>
      <c r="M22" s="9">
        <f t="shared" si="1"/>
        <v>0</v>
      </c>
      <c r="N22" s="9">
        <f t="shared" si="2"/>
        <v>0</v>
      </c>
      <c r="O22" s="9">
        <f t="shared" si="3"/>
        <v>0</v>
      </c>
    </row>
    <row r="23" spans="1:15" ht="15.75" customHeight="1" x14ac:dyDescent="0.25">
      <c r="A23" s="5">
        <v>16</v>
      </c>
      <c r="B23" s="8"/>
      <c r="C23" s="8"/>
      <c r="D23" s="8"/>
      <c r="E23" s="8"/>
      <c r="F23" s="8"/>
      <c r="G23" s="8"/>
      <c r="H23" s="8"/>
      <c r="I23" s="8"/>
      <c r="J23" s="8"/>
      <c r="K23" s="6"/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</row>
    <row r="24" spans="1:15" ht="15.75" customHeight="1" x14ac:dyDescent="0.25">
      <c r="A24" s="5">
        <v>17</v>
      </c>
      <c r="B24" s="8"/>
      <c r="C24" s="8"/>
      <c r="D24" s="8"/>
      <c r="E24" s="8"/>
      <c r="F24" s="8"/>
      <c r="G24" s="8"/>
      <c r="H24" s="8"/>
      <c r="I24" s="8"/>
      <c r="J24" s="8"/>
      <c r="K24" s="6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</row>
    <row r="25" spans="1:15" ht="15.75" customHeight="1" x14ac:dyDescent="0.25">
      <c r="A25" s="5">
        <v>18</v>
      </c>
      <c r="B25" s="8"/>
      <c r="C25" s="8"/>
      <c r="D25" s="8"/>
      <c r="E25" s="8"/>
      <c r="F25" s="8"/>
      <c r="G25" s="8"/>
      <c r="H25" s="8"/>
      <c r="I25" s="8"/>
      <c r="J25" s="8"/>
      <c r="K25" s="6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</row>
    <row r="26" spans="1:15" ht="15.75" customHeight="1" x14ac:dyDescent="0.25">
      <c r="A26" s="5">
        <v>19</v>
      </c>
      <c r="B26" s="8"/>
      <c r="C26" s="8"/>
      <c r="D26" s="8"/>
      <c r="E26" s="8"/>
      <c r="F26" s="8"/>
      <c r="G26" s="8"/>
      <c r="H26" s="8"/>
      <c r="I26" s="8"/>
      <c r="J26" s="8"/>
      <c r="K26" s="6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</row>
    <row r="27" spans="1:15" ht="15.75" customHeight="1" x14ac:dyDescent="0.25">
      <c r="A27" s="5">
        <v>20</v>
      </c>
      <c r="B27" s="8"/>
      <c r="C27" s="8"/>
      <c r="D27" s="8"/>
      <c r="E27" s="8"/>
      <c r="F27" s="8"/>
      <c r="G27" s="8"/>
      <c r="H27" s="8"/>
      <c r="I27" s="8"/>
      <c r="J27" s="8"/>
      <c r="K27" s="6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</row>
    <row r="28" spans="1:15" ht="15.75" customHeight="1" x14ac:dyDescent="0.25">
      <c r="A28" s="5">
        <v>21</v>
      </c>
      <c r="B28" s="8"/>
      <c r="C28" s="8"/>
      <c r="D28" s="8"/>
      <c r="E28" s="8"/>
      <c r="F28" s="8"/>
      <c r="G28" s="8"/>
      <c r="H28" s="8"/>
      <c r="I28" s="8"/>
      <c r="J28" s="8"/>
      <c r="K28" s="6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</row>
    <row r="29" spans="1:15" ht="15.75" customHeight="1" x14ac:dyDescent="0.25">
      <c r="A29" s="5">
        <v>22</v>
      </c>
      <c r="B29" s="8"/>
      <c r="C29" s="8"/>
      <c r="D29" s="8"/>
      <c r="E29" s="8"/>
      <c r="F29" s="8"/>
      <c r="G29" s="8"/>
      <c r="H29" s="8"/>
      <c r="I29" s="8"/>
      <c r="J29" s="8"/>
      <c r="K29" s="6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</row>
    <row r="30" spans="1:15" ht="15.75" customHeight="1" x14ac:dyDescent="0.25">
      <c r="A30" s="5">
        <v>23</v>
      </c>
      <c r="B30" s="8"/>
      <c r="C30" s="8"/>
      <c r="D30" s="8"/>
      <c r="E30" s="8"/>
      <c r="F30" s="8"/>
      <c r="G30" s="8"/>
      <c r="H30" s="8"/>
      <c r="I30" s="8"/>
      <c r="J30" s="8"/>
      <c r="K30" s="6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</row>
    <row r="31" spans="1:15" ht="15.75" customHeight="1" x14ac:dyDescent="0.25">
      <c r="A31" s="5">
        <v>24</v>
      </c>
      <c r="B31" s="8"/>
      <c r="C31" s="8"/>
      <c r="D31" s="8"/>
      <c r="E31" s="8"/>
      <c r="F31" s="8"/>
      <c r="G31" s="8"/>
      <c r="H31" s="8"/>
      <c r="I31" s="8"/>
      <c r="J31" s="8"/>
      <c r="K31" s="6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1:15" ht="15.75" customHeight="1" x14ac:dyDescent="0.25">
      <c r="A32" s="5">
        <v>25</v>
      </c>
      <c r="B32" s="8"/>
      <c r="C32" s="8"/>
      <c r="D32" s="8"/>
      <c r="E32" s="8"/>
      <c r="F32" s="8"/>
      <c r="G32" s="8"/>
      <c r="H32" s="8"/>
      <c r="I32" s="8"/>
      <c r="J32" s="8"/>
      <c r="K32" s="6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1:15" ht="15.75" customHeight="1" x14ac:dyDescent="0.25">
      <c r="A33" s="5">
        <v>26</v>
      </c>
      <c r="B33" s="8"/>
      <c r="C33" s="8"/>
      <c r="D33" s="8"/>
      <c r="E33" s="8"/>
      <c r="F33" s="8"/>
      <c r="G33" s="8"/>
      <c r="H33" s="8"/>
      <c r="I33" s="8"/>
      <c r="J33" s="8"/>
      <c r="K33" s="6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1:15" ht="15.75" customHeight="1" x14ac:dyDescent="0.25">
      <c r="A34" s="5">
        <v>27</v>
      </c>
      <c r="B34" s="8"/>
      <c r="C34" s="8"/>
      <c r="D34" s="8"/>
      <c r="E34" s="8"/>
      <c r="F34" s="8"/>
      <c r="G34" s="8"/>
      <c r="H34" s="8"/>
      <c r="I34" s="8"/>
      <c r="J34" s="8"/>
      <c r="K34" s="6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</row>
    <row r="35" spans="1:15" ht="15.75" customHeight="1" x14ac:dyDescent="0.25">
      <c r="A35" s="5">
        <v>28</v>
      </c>
      <c r="B35" s="8"/>
      <c r="C35" s="8"/>
      <c r="D35" s="8"/>
      <c r="E35" s="8"/>
      <c r="F35" s="8"/>
      <c r="G35" s="8"/>
      <c r="H35" s="8"/>
      <c r="I35" s="8"/>
      <c r="J35" s="8"/>
      <c r="K35" s="6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</row>
    <row r="36" spans="1:15" ht="15.75" customHeight="1" x14ac:dyDescent="0.25">
      <c r="A36" s="5">
        <v>29</v>
      </c>
      <c r="B36" s="8"/>
      <c r="C36" s="8"/>
      <c r="D36" s="8"/>
      <c r="E36" s="8"/>
      <c r="F36" s="8"/>
      <c r="G36" s="8"/>
      <c r="H36" s="8"/>
      <c r="I36" s="8"/>
      <c r="J36" s="8"/>
      <c r="K36" s="6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</row>
    <row r="37" spans="1:15" ht="15.75" customHeight="1" x14ac:dyDescent="0.25">
      <c r="A37" s="5">
        <v>30</v>
      </c>
      <c r="B37" s="8"/>
      <c r="C37" s="8"/>
      <c r="D37" s="8"/>
      <c r="E37" s="8"/>
      <c r="F37" s="8"/>
      <c r="G37" s="8"/>
      <c r="H37" s="8"/>
      <c r="I37" s="8"/>
      <c r="J37" s="8"/>
      <c r="K37" s="6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</row>
    <row r="38" spans="1:15" ht="15.75" customHeight="1" x14ac:dyDescent="0.25">
      <c r="A38" s="5">
        <v>31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</row>
    <row r="39" spans="1:15" ht="15.75" customHeight="1" x14ac:dyDescent="0.25">
      <c r="A39" s="5">
        <v>32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</row>
    <row r="40" spans="1:15" ht="15.75" customHeight="1" x14ac:dyDescent="0.25">
      <c r="A40" s="5">
        <v>33</v>
      </c>
      <c r="B40" s="8"/>
      <c r="C40" s="8"/>
      <c r="D40" s="8"/>
      <c r="E40" s="8"/>
      <c r="F40" s="8"/>
      <c r="G40" s="8"/>
      <c r="H40" s="8"/>
      <c r="I40" s="8"/>
      <c r="J40" s="8"/>
      <c r="K40" s="6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</row>
    <row r="41" spans="1:15" ht="15.75" customHeight="1" x14ac:dyDescent="0.25">
      <c r="A41" s="5">
        <v>34</v>
      </c>
      <c r="B41" s="8"/>
      <c r="C41" s="8"/>
      <c r="D41" s="8"/>
      <c r="E41" s="8"/>
      <c r="F41" s="8"/>
      <c r="G41" s="8"/>
      <c r="H41" s="8"/>
      <c r="I41" s="8"/>
      <c r="J41" s="8"/>
      <c r="K41" s="6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</row>
    <row r="42" spans="1:15" ht="15.75" customHeight="1" x14ac:dyDescent="0.25">
      <c r="A42" s="5">
        <v>35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</row>
    <row r="43" spans="1:15" ht="15.75" customHeight="1" x14ac:dyDescent="0.25">
      <c r="A43" s="5">
        <v>36</v>
      </c>
      <c r="B43" s="8"/>
      <c r="C43" s="8"/>
      <c r="D43" s="8"/>
      <c r="E43" s="8"/>
      <c r="F43" s="8"/>
      <c r="G43" s="8"/>
      <c r="H43" s="8"/>
      <c r="I43" s="8"/>
      <c r="J43" s="8"/>
      <c r="K43" s="6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</row>
    <row r="44" spans="1:15" ht="15.75" customHeight="1" x14ac:dyDescent="0.25">
      <c r="A44" s="5">
        <v>37</v>
      </c>
      <c r="B44" s="8"/>
      <c r="C44" s="8"/>
      <c r="D44" s="8"/>
      <c r="E44" s="8"/>
      <c r="F44" s="8"/>
      <c r="G44" s="8"/>
      <c r="H44" s="8"/>
      <c r="I44" s="8"/>
      <c r="J44" s="8"/>
      <c r="K44" s="6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</row>
    <row r="45" spans="1:15" ht="15.75" customHeight="1" x14ac:dyDescent="0.25">
      <c r="A45" s="5">
        <v>38</v>
      </c>
      <c r="B45" s="8"/>
      <c r="C45" s="8"/>
      <c r="D45" s="8"/>
      <c r="E45" s="8"/>
      <c r="F45" s="8"/>
      <c r="G45" s="8"/>
      <c r="H45" s="8"/>
      <c r="I45" s="8"/>
      <c r="J45" s="8"/>
      <c r="K45" s="6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</row>
    <row r="46" spans="1:15" ht="15.75" customHeight="1" x14ac:dyDescent="0.25">
      <c r="A46" s="5">
        <v>39</v>
      </c>
      <c r="B46" s="8"/>
      <c r="C46" s="8"/>
      <c r="D46" s="8"/>
      <c r="E46" s="8"/>
      <c r="F46" s="8"/>
      <c r="G46" s="8"/>
      <c r="H46" s="8"/>
      <c r="I46" s="8"/>
      <c r="J46" s="8"/>
      <c r="K46" s="6"/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</row>
    <row r="47" spans="1:15" ht="15.75" customHeight="1" x14ac:dyDescent="0.25">
      <c r="A47" s="5">
        <v>40</v>
      </c>
      <c r="B47" s="8"/>
      <c r="C47" s="8"/>
      <c r="D47" s="8"/>
      <c r="E47" s="8"/>
      <c r="F47" s="8"/>
      <c r="G47" s="8"/>
      <c r="H47" s="8"/>
      <c r="I47" s="8"/>
      <c r="J47" s="8"/>
      <c r="K47" s="6"/>
      <c r="L47" s="9">
        <f t="shared" si="0"/>
        <v>0</v>
      </c>
      <c r="M47" s="9">
        <f t="shared" si="1"/>
        <v>0</v>
      </c>
      <c r="N47" s="9">
        <f t="shared" si="2"/>
        <v>0</v>
      </c>
      <c r="O47" s="9">
        <f t="shared" si="3"/>
        <v>0</v>
      </c>
    </row>
    <row r="48" spans="1:15" ht="15.75" customHeight="1" x14ac:dyDescent="0.25">
      <c r="B48" s="11">
        <f>COUNTA(B8:B47)</f>
        <v>0</v>
      </c>
      <c r="L48" s="9">
        <f t="shared" ref="L48:O48" si="4">SUM(L8:L47)</f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</row>
    <row r="49" spans="1:27" ht="15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15.75" customHeight="1" x14ac:dyDescent="0.2"/>
    <row r="51" spans="1:27" ht="15.75" customHeight="1" x14ac:dyDescent="0.25">
      <c r="A51" s="12"/>
      <c r="B51" s="13" t="s">
        <v>22</v>
      </c>
      <c r="C51" s="13" t="s">
        <v>23</v>
      </c>
      <c r="D51" s="13" t="s">
        <v>24</v>
      </c>
      <c r="E51" s="13" t="s">
        <v>25</v>
      </c>
      <c r="F51" s="13" t="s">
        <v>26</v>
      </c>
      <c r="G51" s="13" t="s">
        <v>27</v>
      </c>
      <c r="H51" s="13" t="s">
        <v>28</v>
      </c>
      <c r="I51" s="13" t="s">
        <v>29</v>
      </c>
      <c r="J51" s="13" t="s">
        <v>30</v>
      </c>
      <c r="K51" s="13" t="s">
        <v>31</v>
      </c>
    </row>
    <row r="52" spans="1:27" ht="15.75" customHeight="1" x14ac:dyDescent="0.25">
      <c r="A52" s="14"/>
      <c r="B52" s="15" t="s">
        <v>3</v>
      </c>
      <c r="C52" s="7">
        <f t="shared" ref="C52:G52" si="5">COUNTIF(C$8:C$47,"X")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16"/>
      <c r="I52" s="16"/>
      <c r="J52" s="16"/>
      <c r="K52" s="16"/>
    </row>
    <row r="53" spans="1:27" ht="15.75" customHeight="1" x14ac:dyDescent="0.25">
      <c r="A53" s="14"/>
      <c r="B53" s="15" t="s">
        <v>18</v>
      </c>
      <c r="C53" s="16"/>
      <c r="D53" s="16"/>
      <c r="E53" s="16"/>
      <c r="F53" s="16"/>
      <c r="G53" s="16"/>
      <c r="H53" s="7">
        <f t="shared" ref="H53:I53" si="6">COUNTIF(H$8:H$47,"X")</f>
        <v>0</v>
      </c>
      <c r="I53" s="7">
        <f t="shared" si="6"/>
        <v>0</v>
      </c>
      <c r="J53" s="16"/>
      <c r="K53" s="16"/>
    </row>
    <row r="54" spans="1:27" ht="15.75" customHeight="1" x14ac:dyDescent="0.25">
      <c r="A54" s="14"/>
      <c r="B54" s="15" t="s">
        <v>19</v>
      </c>
      <c r="C54" s="16"/>
      <c r="D54" s="16"/>
      <c r="E54" s="16"/>
      <c r="F54" s="16"/>
      <c r="G54" s="16"/>
      <c r="H54" s="16"/>
      <c r="I54" s="16"/>
      <c r="J54" s="7">
        <f>COUNTIF(J$8:J$47,"X")</f>
        <v>0</v>
      </c>
      <c r="K54" s="16"/>
    </row>
    <row r="55" spans="1:27" ht="15.75" customHeight="1" x14ac:dyDescent="0.25">
      <c r="A55" s="14"/>
      <c r="B55" s="15" t="s">
        <v>6</v>
      </c>
      <c r="C55" s="16"/>
      <c r="D55" s="16"/>
      <c r="E55" s="16"/>
      <c r="F55" s="16"/>
      <c r="G55" s="16"/>
      <c r="H55" s="16"/>
      <c r="I55" s="16"/>
      <c r="J55" s="16"/>
      <c r="K55" s="7">
        <f>COUNTIF(K$8:K$47,"X")</f>
        <v>0</v>
      </c>
    </row>
    <row r="56" spans="1:27" ht="15.75" customHeight="1" x14ac:dyDescent="0.25">
      <c r="A56" s="17"/>
      <c r="B56" s="18" t="s">
        <v>32</v>
      </c>
      <c r="C56" s="19">
        <f t="shared" ref="C56:G56" si="7">IFERROR(C52*100/$B$48,0)</f>
        <v>0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20"/>
      <c r="I56" s="20"/>
      <c r="J56" s="20"/>
      <c r="K56" s="2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 x14ac:dyDescent="0.25">
      <c r="A57" s="17"/>
      <c r="B57" s="18" t="s">
        <v>33</v>
      </c>
      <c r="C57" s="20"/>
      <c r="D57" s="20"/>
      <c r="E57" s="20"/>
      <c r="F57" s="20"/>
      <c r="G57" s="20"/>
      <c r="H57" s="19">
        <f t="shared" ref="H57:I57" si="8">IFERROR(H53*100/$B$48,0)</f>
        <v>0</v>
      </c>
      <c r="I57" s="19">
        <f t="shared" si="8"/>
        <v>0</v>
      </c>
      <c r="J57" s="20"/>
      <c r="K57" s="2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 x14ac:dyDescent="0.25">
      <c r="A58" s="17"/>
      <c r="B58" s="18" t="s">
        <v>34</v>
      </c>
      <c r="C58" s="20"/>
      <c r="D58" s="20"/>
      <c r="E58" s="20"/>
      <c r="F58" s="20"/>
      <c r="G58" s="20"/>
      <c r="H58" s="20"/>
      <c r="I58" s="20"/>
      <c r="J58" s="19">
        <f>IFERROR(J54*100/$B$48,0)</f>
        <v>0</v>
      </c>
      <c r="K58" s="20"/>
      <c r="L58" s="14"/>
      <c r="M58" s="14"/>
      <c r="N58" s="21" t="str">
        <f t="shared" ref="N58:N61" si="9">B56</f>
        <v>Presilábica %</v>
      </c>
      <c r="O58" s="22">
        <f>SUM(C56:G56)</f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 x14ac:dyDescent="0.25">
      <c r="A59" s="17"/>
      <c r="B59" s="18" t="s">
        <v>35</v>
      </c>
      <c r="C59" s="20"/>
      <c r="D59" s="20"/>
      <c r="E59" s="20"/>
      <c r="F59" s="20"/>
      <c r="G59" s="20"/>
      <c r="H59" s="20"/>
      <c r="I59" s="20"/>
      <c r="J59" s="20"/>
      <c r="K59" s="19">
        <f>IFERROR(K55*100/$B$48,0)</f>
        <v>0</v>
      </c>
      <c r="L59" s="14"/>
      <c r="M59" s="14"/>
      <c r="N59" s="23" t="str">
        <f t="shared" si="9"/>
        <v>Silábica %</v>
      </c>
      <c r="O59" s="22">
        <f>SUM(H57:I57)</f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5"/>
      <c r="N60" s="26" t="str">
        <f t="shared" si="9"/>
        <v>Silábicoalfabética %</v>
      </c>
      <c r="O60" s="22">
        <f>J58</f>
        <v>0</v>
      </c>
    </row>
    <row r="61" spans="1:27" ht="15.75" customHeight="1" x14ac:dyDescent="0.25">
      <c r="A61" s="17"/>
      <c r="N61" s="27" t="str">
        <f t="shared" si="9"/>
        <v>Alfabética %</v>
      </c>
      <c r="O61" s="22">
        <f>K59</f>
        <v>0</v>
      </c>
    </row>
    <row r="62" spans="1:27" ht="15.75" customHeight="1" x14ac:dyDescent="0.25">
      <c r="A62" s="17"/>
      <c r="B62" s="17"/>
      <c r="N62" s="28"/>
      <c r="O62" s="29"/>
    </row>
    <row r="63" spans="1:27" ht="15.75" customHeight="1" x14ac:dyDescent="0.25">
      <c r="A63" s="17"/>
      <c r="B63" s="30"/>
    </row>
    <row r="64" spans="1:27" ht="15.75" customHeight="1" x14ac:dyDescent="0.25">
      <c r="B64" s="30"/>
    </row>
    <row r="65" spans="2:2" ht="15.75" customHeight="1" x14ac:dyDescent="0.25">
      <c r="B65" s="31" t="s">
        <v>36</v>
      </c>
    </row>
    <row r="66" spans="2:2" ht="15.75" customHeight="1" x14ac:dyDescent="0.25">
      <c r="B66" s="31" t="s">
        <v>37</v>
      </c>
    </row>
    <row r="67" spans="2:2" ht="15.75" customHeight="1" x14ac:dyDescent="0.25">
      <c r="B67" s="31" t="s">
        <v>38</v>
      </c>
    </row>
    <row r="68" spans="2:2" ht="15.75" customHeight="1" x14ac:dyDescent="0.25">
      <c r="B68" s="30"/>
    </row>
    <row r="69" spans="2:2" ht="15.75" customHeight="1" x14ac:dyDescent="0.25">
      <c r="B69" s="14"/>
    </row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L5:O5"/>
    <mergeCell ref="A6:B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H7"/>
    <mergeCell ref="I6:I7"/>
    <mergeCell ref="A1:B1"/>
    <mergeCell ref="A3:K3"/>
    <mergeCell ref="A5:B5"/>
    <mergeCell ref="C5:G5"/>
    <mergeCell ref="H5:I5"/>
  </mergeCells>
  <dataValidations count="2">
    <dataValidation type="list" allowBlank="1" showErrorMessage="1" sqref="C8:K47" xr:uid="{00000000-0002-0000-0000-000000000000}">
      <formula1>"X"</formula1>
    </dataValidation>
    <dataValidation type="list" allowBlank="1" showErrorMessage="1" sqref="C49:S49" xr:uid="{00000000-0002-0000-0000-000001000000}">
      <formula1>$C$61:$C$62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11" width="18.125" customWidth="1"/>
    <col min="12" max="12" width="4.5" customWidth="1"/>
    <col min="13" max="13" width="4.25" customWidth="1"/>
    <col min="14" max="14" width="18" customWidth="1"/>
    <col min="15" max="15" width="11.5" customWidth="1"/>
    <col min="16" max="16" width="4.625" customWidth="1"/>
    <col min="17" max="17" width="4.375" customWidth="1"/>
    <col min="18" max="18" width="4.875" customWidth="1"/>
    <col min="19" max="19" width="4.625" customWidth="1"/>
    <col min="20" max="20" width="4.375" customWidth="1"/>
    <col min="21" max="21" width="4.75" customWidth="1"/>
    <col min="22" max="23" width="4.5" customWidth="1"/>
    <col min="24" max="24" width="5" customWidth="1"/>
    <col min="25" max="25" width="4.625" customWidth="1"/>
    <col min="26" max="27" width="4.75" customWidth="1"/>
    <col min="28" max="31" width="7.75" customWidth="1"/>
  </cols>
  <sheetData>
    <row r="1" spans="1:25" x14ac:dyDescent="0.25">
      <c r="A1" s="37" t="s">
        <v>0</v>
      </c>
      <c r="B1" s="38"/>
    </row>
    <row r="3" spans="1:25" ht="26.25" x14ac:dyDescent="0.4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25" ht="46.5" customHeight="1" x14ac:dyDescent="0.2">
      <c r="A5" s="41" t="s">
        <v>2</v>
      </c>
      <c r="B5" s="42"/>
      <c r="C5" s="43" t="s">
        <v>3</v>
      </c>
      <c r="D5" s="44"/>
      <c r="E5" s="44"/>
      <c r="F5" s="44"/>
      <c r="G5" s="45"/>
      <c r="H5" s="46" t="s">
        <v>4</v>
      </c>
      <c r="I5" s="45"/>
      <c r="J5" s="2" t="s">
        <v>5</v>
      </c>
      <c r="K5" s="2" t="s">
        <v>6</v>
      </c>
      <c r="L5" s="46" t="s">
        <v>7</v>
      </c>
      <c r="M5" s="44"/>
      <c r="N5" s="44"/>
      <c r="O5" s="45"/>
    </row>
    <row r="6" spans="1:25" ht="31.5" customHeight="1" x14ac:dyDescent="0.2">
      <c r="A6" s="47" t="s">
        <v>8</v>
      </c>
      <c r="B6" s="48"/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49" t="s">
        <v>16</v>
      </c>
      <c r="K6" s="49" t="s">
        <v>17</v>
      </c>
      <c r="L6" s="51" t="s">
        <v>3</v>
      </c>
      <c r="M6" s="51" t="s">
        <v>18</v>
      </c>
      <c r="N6" s="51" t="s">
        <v>19</v>
      </c>
      <c r="O6" s="51" t="s">
        <v>6</v>
      </c>
    </row>
    <row r="7" spans="1:25" ht="73.5" customHeight="1" x14ac:dyDescent="0.25">
      <c r="A7" s="3" t="s">
        <v>20</v>
      </c>
      <c r="B7" s="4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2"/>
      <c r="M7" s="53"/>
      <c r="N7" s="52"/>
      <c r="O7" s="52"/>
    </row>
    <row r="8" spans="1:25" x14ac:dyDescent="0.25">
      <c r="A8" s="5">
        <v>1</v>
      </c>
      <c r="B8" s="6"/>
      <c r="C8" s="7"/>
      <c r="D8" s="7"/>
      <c r="E8" s="7"/>
      <c r="F8" s="8"/>
      <c r="G8" s="8"/>
      <c r="H8" s="8"/>
      <c r="I8" s="8"/>
      <c r="J8" s="8"/>
      <c r="K8" s="6"/>
      <c r="L8" s="9">
        <f t="shared" ref="L8:L47" si="0">COUNTIF($C8:$G8,"X")</f>
        <v>0</v>
      </c>
      <c r="M8" s="9">
        <f t="shared" ref="M8:M47" si="1">COUNTIF($H8:$I8,"X")</f>
        <v>0</v>
      </c>
      <c r="N8" s="9">
        <f t="shared" ref="N8:N47" si="2">COUNTIF($J8,"X")</f>
        <v>0</v>
      </c>
      <c r="O8" s="9">
        <f t="shared" ref="O8:O47" si="3">COUNTIF($K8,"X")</f>
        <v>0</v>
      </c>
    </row>
    <row r="9" spans="1:25" x14ac:dyDescent="0.25">
      <c r="A9" s="5">
        <v>2</v>
      </c>
      <c r="B9" s="8"/>
      <c r="C9" s="10"/>
      <c r="D9" s="10"/>
      <c r="E9" s="10"/>
      <c r="F9" s="8"/>
      <c r="G9" s="8"/>
      <c r="H9" s="8"/>
      <c r="I9" s="8"/>
      <c r="J9" s="8"/>
      <c r="K9" s="6"/>
      <c r="L9" s="9">
        <f t="shared" si="0"/>
        <v>0</v>
      </c>
      <c r="M9" s="9">
        <f t="shared" si="1"/>
        <v>0</v>
      </c>
      <c r="N9" s="9">
        <f t="shared" si="2"/>
        <v>0</v>
      </c>
      <c r="O9" s="9">
        <f t="shared" si="3"/>
        <v>0</v>
      </c>
    </row>
    <row r="10" spans="1:25" x14ac:dyDescent="0.2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</row>
    <row r="11" spans="1:25" x14ac:dyDescent="0.2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6"/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</row>
    <row r="12" spans="1:25" x14ac:dyDescent="0.2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9">
        <f t="shared" si="0"/>
        <v>0</v>
      </c>
      <c r="M12" s="9">
        <f t="shared" si="1"/>
        <v>0</v>
      </c>
      <c r="N12" s="9">
        <f t="shared" si="2"/>
        <v>0</v>
      </c>
      <c r="O12" s="9">
        <f t="shared" si="3"/>
        <v>0</v>
      </c>
    </row>
    <row r="13" spans="1:25" x14ac:dyDescent="0.2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6"/>
      <c r="L13" s="9">
        <f t="shared" si="0"/>
        <v>0</v>
      </c>
      <c r="M13" s="9">
        <f t="shared" si="1"/>
        <v>0</v>
      </c>
      <c r="N13" s="9">
        <f t="shared" si="2"/>
        <v>0</v>
      </c>
      <c r="O13" s="9">
        <f t="shared" si="3"/>
        <v>0</v>
      </c>
    </row>
    <row r="14" spans="1:25" x14ac:dyDescent="0.2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9">
        <f t="shared" si="0"/>
        <v>0</v>
      </c>
      <c r="M14" s="9">
        <f t="shared" si="1"/>
        <v>0</v>
      </c>
      <c r="N14" s="9">
        <f t="shared" si="2"/>
        <v>0</v>
      </c>
      <c r="O14" s="9">
        <f t="shared" si="3"/>
        <v>0</v>
      </c>
    </row>
    <row r="15" spans="1:25" x14ac:dyDescent="0.2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6"/>
      <c r="L15" s="9">
        <f t="shared" si="0"/>
        <v>0</v>
      </c>
      <c r="M15" s="9">
        <f t="shared" si="1"/>
        <v>0</v>
      </c>
      <c r="N15" s="9">
        <f t="shared" si="2"/>
        <v>0</v>
      </c>
      <c r="O15" s="9">
        <f t="shared" si="3"/>
        <v>0</v>
      </c>
    </row>
    <row r="16" spans="1:25" x14ac:dyDescent="0.2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6"/>
      <c r="L16" s="9">
        <f t="shared" si="0"/>
        <v>0</v>
      </c>
      <c r="M16" s="9">
        <f t="shared" si="1"/>
        <v>0</v>
      </c>
      <c r="N16" s="9">
        <f t="shared" si="2"/>
        <v>0</v>
      </c>
      <c r="O16" s="9">
        <f t="shared" si="3"/>
        <v>0</v>
      </c>
    </row>
    <row r="17" spans="1:15" x14ac:dyDescent="0.2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6"/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</row>
    <row r="18" spans="1:15" x14ac:dyDescent="0.25">
      <c r="A18" s="5">
        <v>11</v>
      </c>
      <c r="B18" s="8"/>
      <c r="C18" s="8"/>
      <c r="D18" s="8"/>
      <c r="E18" s="8"/>
      <c r="F18" s="8"/>
      <c r="G18" s="8"/>
      <c r="H18" s="8"/>
      <c r="I18" s="8"/>
      <c r="J18" s="8"/>
      <c r="K18" s="6"/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</row>
    <row r="19" spans="1:15" x14ac:dyDescent="0.25">
      <c r="A19" s="5">
        <v>12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</row>
    <row r="20" spans="1:15" x14ac:dyDescent="0.25">
      <c r="A20" s="5">
        <v>13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9">
        <f t="shared" si="0"/>
        <v>0</v>
      </c>
      <c r="M20" s="9">
        <f t="shared" si="1"/>
        <v>0</v>
      </c>
      <c r="N20" s="9">
        <f t="shared" si="2"/>
        <v>0</v>
      </c>
      <c r="O20" s="9">
        <f t="shared" si="3"/>
        <v>0</v>
      </c>
    </row>
    <row r="21" spans="1:15" ht="15.75" customHeight="1" x14ac:dyDescent="0.25">
      <c r="A21" s="5">
        <v>14</v>
      </c>
      <c r="B21" s="8"/>
      <c r="C21" s="8"/>
      <c r="D21" s="8"/>
      <c r="E21" s="8"/>
      <c r="F21" s="8"/>
      <c r="G21" s="8"/>
      <c r="H21" s="8"/>
      <c r="I21" s="8"/>
      <c r="J21" s="8"/>
      <c r="K21" s="6"/>
      <c r="L21" s="9">
        <f t="shared" si="0"/>
        <v>0</v>
      </c>
      <c r="M21" s="9">
        <f t="shared" si="1"/>
        <v>0</v>
      </c>
      <c r="N21" s="9">
        <f t="shared" si="2"/>
        <v>0</v>
      </c>
      <c r="O21" s="9">
        <f t="shared" si="3"/>
        <v>0</v>
      </c>
    </row>
    <row r="22" spans="1:15" ht="15.75" customHeight="1" x14ac:dyDescent="0.25">
      <c r="A22" s="5">
        <v>15</v>
      </c>
      <c r="B22" s="8"/>
      <c r="C22" s="8"/>
      <c r="D22" s="8"/>
      <c r="E22" s="8"/>
      <c r="F22" s="8"/>
      <c r="G22" s="8"/>
      <c r="H22" s="8"/>
      <c r="I22" s="8"/>
      <c r="J22" s="8"/>
      <c r="K22" s="6"/>
      <c r="L22" s="9">
        <f t="shared" si="0"/>
        <v>0</v>
      </c>
      <c r="M22" s="9">
        <f t="shared" si="1"/>
        <v>0</v>
      </c>
      <c r="N22" s="9">
        <f t="shared" si="2"/>
        <v>0</v>
      </c>
      <c r="O22" s="9">
        <f t="shared" si="3"/>
        <v>0</v>
      </c>
    </row>
    <row r="23" spans="1:15" ht="15.75" customHeight="1" x14ac:dyDescent="0.25">
      <c r="A23" s="5">
        <v>16</v>
      </c>
      <c r="B23" s="8"/>
      <c r="C23" s="8"/>
      <c r="D23" s="8"/>
      <c r="E23" s="8"/>
      <c r="F23" s="8"/>
      <c r="G23" s="8"/>
      <c r="H23" s="8"/>
      <c r="I23" s="8"/>
      <c r="J23" s="8"/>
      <c r="K23" s="6"/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</row>
    <row r="24" spans="1:15" ht="15.75" customHeight="1" x14ac:dyDescent="0.25">
      <c r="A24" s="5">
        <v>17</v>
      </c>
      <c r="B24" s="8"/>
      <c r="C24" s="8"/>
      <c r="D24" s="8"/>
      <c r="E24" s="8"/>
      <c r="F24" s="8"/>
      <c r="G24" s="8"/>
      <c r="H24" s="8"/>
      <c r="I24" s="8"/>
      <c r="J24" s="8"/>
      <c r="K24" s="6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</row>
    <row r="25" spans="1:15" ht="15.75" customHeight="1" x14ac:dyDescent="0.25">
      <c r="A25" s="5">
        <v>18</v>
      </c>
      <c r="B25" s="8"/>
      <c r="C25" s="8"/>
      <c r="D25" s="8"/>
      <c r="E25" s="8"/>
      <c r="F25" s="8"/>
      <c r="G25" s="8"/>
      <c r="H25" s="8"/>
      <c r="I25" s="8"/>
      <c r="J25" s="8"/>
      <c r="K25" s="6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</row>
    <row r="26" spans="1:15" ht="15.75" customHeight="1" x14ac:dyDescent="0.25">
      <c r="A26" s="5">
        <v>19</v>
      </c>
      <c r="B26" s="8"/>
      <c r="C26" s="8"/>
      <c r="D26" s="8"/>
      <c r="E26" s="8"/>
      <c r="F26" s="8"/>
      <c r="G26" s="8"/>
      <c r="H26" s="8"/>
      <c r="I26" s="8"/>
      <c r="J26" s="8"/>
      <c r="K26" s="6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</row>
    <row r="27" spans="1:15" ht="15.75" customHeight="1" x14ac:dyDescent="0.25">
      <c r="A27" s="5">
        <v>20</v>
      </c>
      <c r="B27" s="8"/>
      <c r="C27" s="8"/>
      <c r="D27" s="8"/>
      <c r="E27" s="8"/>
      <c r="F27" s="8"/>
      <c r="G27" s="8"/>
      <c r="H27" s="8"/>
      <c r="I27" s="8"/>
      <c r="J27" s="8"/>
      <c r="K27" s="6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</row>
    <row r="28" spans="1:15" ht="15.75" customHeight="1" x14ac:dyDescent="0.25">
      <c r="A28" s="5">
        <v>21</v>
      </c>
      <c r="B28" s="8"/>
      <c r="C28" s="8"/>
      <c r="D28" s="8"/>
      <c r="E28" s="8"/>
      <c r="F28" s="8"/>
      <c r="G28" s="8"/>
      <c r="H28" s="8"/>
      <c r="I28" s="8"/>
      <c r="J28" s="8"/>
      <c r="K28" s="6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</row>
    <row r="29" spans="1:15" ht="15.75" customHeight="1" x14ac:dyDescent="0.25">
      <c r="A29" s="5">
        <v>22</v>
      </c>
      <c r="B29" s="8"/>
      <c r="C29" s="8"/>
      <c r="D29" s="8"/>
      <c r="E29" s="8"/>
      <c r="F29" s="8"/>
      <c r="G29" s="8"/>
      <c r="H29" s="8"/>
      <c r="I29" s="8"/>
      <c r="J29" s="8"/>
      <c r="K29" s="6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</row>
    <row r="30" spans="1:15" ht="15.75" customHeight="1" x14ac:dyDescent="0.25">
      <c r="A30" s="5">
        <v>23</v>
      </c>
      <c r="B30" s="8"/>
      <c r="C30" s="8"/>
      <c r="D30" s="8"/>
      <c r="E30" s="8"/>
      <c r="F30" s="8"/>
      <c r="G30" s="8"/>
      <c r="H30" s="8"/>
      <c r="I30" s="8"/>
      <c r="J30" s="8"/>
      <c r="K30" s="6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</row>
    <row r="31" spans="1:15" ht="15.75" customHeight="1" x14ac:dyDescent="0.25">
      <c r="A31" s="5">
        <v>24</v>
      </c>
      <c r="B31" s="8"/>
      <c r="C31" s="8"/>
      <c r="D31" s="8"/>
      <c r="E31" s="8"/>
      <c r="F31" s="8"/>
      <c r="G31" s="8"/>
      <c r="H31" s="8"/>
      <c r="I31" s="8"/>
      <c r="J31" s="8"/>
      <c r="K31" s="6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1:15" ht="15.75" customHeight="1" x14ac:dyDescent="0.25">
      <c r="A32" s="5">
        <v>25</v>
      </c>
      <c r="B32" s="8"/>
      <c r="C32" s="8"/>
      <c r="D32" s="8"/>
      <c r="E32" s="8"/>
      <c r="F32" s="8"/>
      <c r="G32" s="8"/>
      <c r="H32" s="8"/>
      <c r="I32" s="8"/>
      <c r="J32" s="8"/>
      <c r="K32" s="6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1:15" ht="15.75" customHeight="1" x14ac:dyDescent="0.25">
      <c r="A33" s="5">
        <v>26</v>
      </c>
      <c r="B33" s="8"/>
      <c r="C33" s="8"/>
      <c r="D33" s="8"/>
      <c r="E33" s="8"/>
      <c r="F33" s="8"/>
      <c r="G33" s="8"/>
      <c r="H33" s="8"/>
      <c r="I33" s="8"/>
      <c r="J33" s="8"/>
      <c r="K33" s="6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1:15" ht="15.75" customHeight="1" x14ac:dyDescent="0.25">
      <c r="A34" s="5">
        <v>27</v>
      </c>
      <c r="B34" s="8"/>
      <c r="C34" s="8"/>
      <c r="D34" s="8"/>
      <c r="E34" s="8"/>
      <c r="F34" s="8"/>
      <c r="G34" s="8"/>
      <c r="H34" s="8"/>
      <c r="I34" s="8"/>
      <c r="J34" s="8"/>
      <c r="K34" s="6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</row>
    <row r="35" spans="1:15" ht="15.75" customHeight="1" x14ac:dyDescent="0.25">
      <c r="A35" s="5">
        <v>28</v>
      </c>
      <c r="B35" s="8"/>
      <c r="C35" s="8"/>
      <c r="D35" s="8"/>
      <c r="E35" s="8"/>
      <c r="F35" s="8"/>
      <c r="G35" s="8"/>
      <c r="H35" s="8"/>
      <c r="I35" s="8"/>
      <c r="J35" s="8"/>
      <c r="K35" s="6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</row>
    <row r="36" spans="1:15" ht="15.75" customHeight="1" x14ac:dyDescent="0.25">
      <c r="A36" s="5">
        <v>29</v>
      </c>
      <c r="B36" s="8"/>
      <c r="C36" s="8"/>
      <c r="D36" s="8"/>
      <c r="E36" s="8"/>
      <c r="F36" s="8"/>
      <c r="G36" s="8"/>
      <c r="H36" s="8"/>
      <c r="I36" s="8"/>
      <c r="J36" s="8"/>
      <c r="K36" s="6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</row>
    <row r="37" spans="1:15" ht="15.75" customHeight="1" x14ac:dyDescent="0.25">
      <c r="A37" s="5">
        <v>30</v>
      </c>
      <c r="B37" s="8"/>
      <c r="C37" s="8"/>
      <c r="D37" s="8"/>
      <c r="E37" s="8"/>
      <c r="F37" s="8"/>
      <c r="G37" s="8"/>
      <c r="H37" s="8"/>
      <c r="I37" s="8"/>
      <c r="J37" s="8"/>
      <c r="K37" s="6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</row>
    <row r="38" spans="1:15" ht="15.75" customHeight="1" x14ac:dyDescent="0.25">
      <c r="A38" s="5">
        <v>31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</row>
    <row r="39" spans="1:15" ht="15.75" customHeight="1" x14ac:dyDescent="0.25">
      <c r="A39" s="5">
        <v>32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</row>
    <row r="40" spans="1:15" ht="15.75" customHeight="1" x14ac:dyDescent="0.25">
      <c r="A40" s="5">
        <v>33</v>
      </c>
      <c r="B40" s="8"/>
      <c r="C40" s="8"/>
      <c r="D40" s="8"/>
      <c r="E40" s="8"/>
      <c r="F40" s="8"/>
      <c r="G40" s="8"/>
      <c r="H40" s="8"/>
      <c r="I40" s="8"/>
      <c r="J40" s="8"/>
      <c r="K40" s="6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</row>
    <row r="41" spans="1:15" ht="15.75" customHeight="1" x14ac:dyDescent="0.25">
      <c r="A41" s="5">
        <v>34</v>
      </c>
      <c r="B41" s="8"/>
      <c r="C41" s="8"/>
      <c r="D41" s="8"/>
      <c r="E41" s="8"/>
      <c r="F41" s="8"/>
      <c r="G41" s="8"/>
      <c r="H41" s="8"/>
      <c r="I41" s="8"/>
      <c r="J41" s="8"/>
      <c r="K41" s="6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</row>
    <row r="42" spans="1:15" ht="15.75" customHeight="1" x14ac:dyDescent="0.25">
      <c r="A42" s="5">
        <v>35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</row>
    <row r="43" spans="1:15" ht="15.75" customHeight="1" x14ac:dyDescent="0.25">
      <c r="A43" s="5">
        <v>36</v>
      </c>
      <c r="B43" s="8"/>
      <c r="C43" s="8"/>
      <c r="D43" s="8"/>
      <c r="E43" s="8"/>
      <c r="F43" s="8"/>
      <c r="G43" s="8"/>
      <c r="H43" s="8"/>
      <c r="I43" s="8"/>
      <c r="J43" s="8"/>
      <c r="K43" s="6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</row>
    <row r="44" spans="1:15" ht="15.75" customHeight="1" x14ac:dyDescent="0.25">
      <c r="A44" s="5">
        <v>37</v>
      </c>
      <c r="B44" s="8"/>
      <c r="C44" s="8"/>
      <c r="D44" s="8"/>
      <c r="E44" s="8"/>
      <c r="F44" s="8"/>
      <c r="G44" s="8"/>
      <c r="H44" s="8"/>
      <c r="I44" s="8"/>
      <c r="J44" s="8"/>
      <c r="K44" s="6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</row>
    <row r="45" spans="1:15" ht="15.75" customHeight="1" x14ac:dyDescent="0.25">
      <c r="A45" s="5">
        <v>38</v>
      </c>
      <c r="B45" s="8"/>
      <c r="C45" s="8"/>
      <c r="D45" s="8"/>
      <c r="E45" s="8"/>
      <c r="F45" s="8"/>
      <c r="G45" s="8"/>
      <c r="H45" s="8"/>
      <c r="I45" s="8"/>
      <c r="J45" s="8"/>
      <c r="K45" s="6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</row>
    <row r="46" spans="1:15" ht="15.75" customHeight="1" x14ac:dyDescent="0.25">
      <c r="A46" s="5">
        <v>39</v>
      </c>
      <c r="B46" s="8"/>
      <c r="C46" s="8"/>
      <c r="D46" s="8"/>
      <c r="E46" s="8"/>
      <c r="F46" s="8"/>
      <c r="G46" s="8"/>
      <c r="H46" s="8"/>
      <c r="I46" s="8"/>
      <c r="J46" s="8"/>
      <c r="K46" s="6"/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</row>
    <row r="47" spans="1:15" ht="15.75" customHeight="1" x14ac:dyDescent="0.25">
      <c r="A47" s="5">
        <v>40</v>
      </c>
      <c r="B47" s="8"/>
      <c r="C47" s="8"/>
      <c r="D47" s="8"/>
      <c r="E47" s="8"/>
      <c r="F47" s="8"/>
      <c r="G47" s="8"/>
      <c r="H47" s="8"/>
      <c r="I47" s="8"/>
      <c r="J47" s="8"/>
      <c r="K47" s="6"/>
      <c r="L47" s="9">
        <f t="shared" si="0"/>
        <v>0</v>
      </c>
      <c r="M47" s="9">
        <f t="shared" si="1"/>
        <v>0</v>
      </c>
      <c r="N47" s="9">
        <f t="shared" si="2"/>
        <v>0</v>
      </c>
      <c r="O47" s="9">
        <f t="shared" si="3"/>
        <v>0</v>
      </c>
    </row>
    <row r="48" spans="1:15" ht="15.75" customHeight="1" x14ac:dyDescent="0.25">
      <c r="B48" s="11">
        <f>COUNTA(B8:B47)</f>
        <v>0</v>
      </c>
      <c r="L48" s="9">
        <f t="shared" ref="L48:O48" si="4">SUM(L8:L47)</f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</row>
    <row r="49" spans="1:27" ht="15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15.75" customHeight="1" x14ac:dyDescent="0.2"/>
    <row r="51" spans="1:27" ht="15.75" customHeight="1" x14ac:dyDescent="0.25">
      <c r="A51" s="12"/>
      <c r="B51" s="13" t="s">
        <v>22</v>
      </c>
      <c r="C51" s="13" t="s">
        <v>23</v>
      </c>
      <c r="D51" s="13" t="s">
        <v>24</v>
      </c>
      <c r="E51" s="13" t="s">
        <v>25</v>
      </c>
      <c r="F51" s="13" t="s">
        <v>26</v>
      </c>
      <c r="G51" s="13" t="s">
        <v>27</v>
      </c>
      <c r="H51" s="13" t="s">
        <v>28</v>
      </c>
      <c r="I51" s="13" t="s">
        <v>29</v>
      </c>
      <c r="J51" s="13" t="s">
        <v>30</v>
      </c>
      <c r="K51" s="13" t="s">
        <v>31</v>
      </c>
    </row>
    <row r="52" spans="1:27" ht="15.75" customHeight="1" x14ac:dyDescent="0.25">
      <c r="A52" s="14"/>
      <c r="B52" s="15" t="s">
        <v>3</v>
      </c>
      <c r="C52" s="7">
        <f t="shared" ref="C52:G52" si="5">COUNTIF(C$8:C$47,"X")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16"/>
      <c r="I52" s="16"/>
      <c r="J52" s="16"/>
      <c r="K52" s="16"/>
    </row>
    <row r="53" spans="1:27" ht="15.75" customHeight="1" x14ac:dyDescent="0.25">
      <c r="A53" s="14"/>
      <c r="B53" s="15" t="s">
        <v>18</v>
      </c>
      <c r="C53" s="16"/>
      <c r="D53" s="16"/>
      <c r="E53" s="16"/>
      <c r="F53" s="16"/>
      <c r="G53" s="16"/>
      <c r="H53" s="7">
        <f t="shared" ref="H53:I53" si="6">COUNTIF(H$8:H$47,"X")</f>
        <v>0</v>
      </c>
      <c r="I53" s="7">
        <f t="shared" si="6"/>
        <v>0</v>
      </c>
      <c r="J53" s="16"/>
      <c r="K53" s="16"/>
    </row>
    <row r="54" spans="1:27" ht="15.75" customHeight="1" x14ac:dyDescent="0.25">
      <c r="A54" s="14"/>
      <c r="B54" s="15" t="s">
        <v>19</v>
      </c>
      <c r="C54" s="16"/>
      <c r="D54" s="16"/>
      <c r="E54" s="16"/>
      <c r="F54" s="16"/>
      <c r="G54" s="16"/>
      <c r="H54" s="16"/>
      <c r="I54" s="16"/>
      <c r="J54" s="7">
        <f>COUNTIF(J$8:J$47,"X")</f>
        <v>0</v>
      </c>
      <c r="K54" s="16"/>
    </row>
    <row r="55" spans="1:27" ht="15.75" customHeight="1" x14ac:dyDescent="0.25">
      <c r="A55" s="14"/>
      <c r="B55" s="15" t="s">
        <v>6</v>
      </c>
      <c r="C55" s="16"/>
      <c r="D55" s="16"/>
      <c r="E55" s="16"/>
      <c r="F55" s="16"/>
      <c r="G55" s="16"/>
      <c r="H55" s="16"/>
      <c r="I55" s="16"/>
      <c r="J55" s="16"/>
      <c r="K55" s="7">
        <f>COUNTIF(K$8:K$47,"X")</f>
        <v>0</v>
      </c>
    </row>
    <row r="56" spans="1:27" ht="15.75" customHeight="1" x14ac:dyDescent="0.25">
      <c r="A56" s="17"/>
      <c r="B56" s="18" t="s">
        <v>32</v>
      </c>
      <c r="C56" s="19">
        <f t="shared" ref="C56:G56" si="7">IFERROR(C52*100/$B$48,0)</f>
        <v>0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20"/>
      <c r="I56" s="20"/>
      <c r="J56" s="20"/>
      <c r="K56" s="2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 x14ac:dyDescent="0.25">
      <c r="A57" s="17"/>
      <c r="B57" s="18" t="s">
        <v>33</v>
      </c>
      <c r="C57" s="20"/>
      <c r="D57" s="20"/>
      <c r="E57" s="20"/>
      <c r="F57" s="20"/>
      <c r="G57" s="20"/>
      <c r="H57" s="19">
        <f t="shared" ref="H57:I57" si="8">IFERROR(H53*100/$B$48,0)</f>
        <v>0</v>
      </c>
      <c r="I57" s="19">
        <f t="shared" si="8"/>
        <v>0</v>
      </c>
      <c r="J57" s="20"/>
      <c r="K57" s="2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 x14ac:dyDescent="0.25">
      <c r="A58" s="17"/>
      <c r="B58" s="18" t="s">
        <v>34</v>
      </c>
      <c r="C58" s="20"/>
      <c r="D58" s="20"/>
      <c r="E58" s="20"/>
      <c r="F58" s="20"/>
      <c r="G58" s="20"/>
      <c r="H58" s="20"/>
      <c r="I58" s="20"/>
      <c r="J58" s="19">
        <f>IFERROR(J54*100/$B$48,0)</f>
        <v>0</v>
      </c>
      <c r="K58" s="20"/>
      <c r="L58" s="14"/>
      <c r="M58" s="14"/>
      <c r="N58" s="21" t="str">
        <f t="shared" ref="N58:N61" si="9">B56</f>
        <v>Presilábica %</v>
      </c>
      <c r="O58" s="22">
        <f>SUM(C56:G56)</f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 x14ac:dyDescent="0.25">
      <c r="A59" s="17"/>
      <c r="B59" s="18" t="s">
        <v>35</v>
      </c>
      <c r="C59" s="20"/>
      <c r="D59" s="20"/>
      <c r="E59" s="20"/>
      <c r="F59" s="20"/>
      <c r="G59" s="20"/>
      <c r="H59" s="20"/>
      <c r="I59" s="20"/>
      <c r="J59" s="20"/>
      <c r="K59" s="19">
        <f>IFERROR(K55*100/$B$48,0)</f>
        <v>0</v>
      </c>
      <c r="L59" s="14"/>
      <c r="M59" s="14"/>
      <c r="N59" s="23" t="str">
        <f t="shared" si="9"/>
        <v>Silábica %</v>
      </c>
      <c r="O59" s="22">
        <f>SUM(H57:I57)</f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5"/>
      <c r="N60" s="26" t="str">
        <f t="shared" si="9"/>
        <v>Silábicoalfabética %</v>
      </c>
      <c r="O60" s="22">
        <f>J58</f>
        <v>0</v>
      </c>
    </row>
    <row r="61" spans="1:27" ht="15.75" customHeight="1" x14ac:dyDescent="0.25">
      <c r="A61" s="17"/>
      <c r="N61" s="27" t="str">
        <f t="shared" si="9"/>
        <v>Alfabética %</v>
      </c>
      <c r="O61" s="22">
        <f>K59</f>
        <v>0</v>
      </c>
    </row>
    <row r="62" spans="1:27" ht="15.75" customHeight="1" x14ac:dyDescent="0.25">
      <c r="A62" s="17"/>
      <c r="B62" s="17"/>
      <c r="N62" s="28"/>
      <c r="O62" s="29"/>
    </row>
    <row r="63" spans="1:27" ht="15.75" customHeight="1" x14ac:dyDescent="0.25">
      <c r="A63" s="17"/>
      <c r="B63" s="30"/>
    </row>
    <row r="64" spans="1:27" ht="15.75" customHeight="1" x14ac:dyDescent="0.25">
      <c r="B64" s="30"/>
    </row>
    <row r="65" spans="2:2" ht="15.75" customHeight="1" x14ac:dyDescent="0.25">
      <c r="B65" s="31" t="s">
        <v>36</v>
      </c>
    </row>
    <row r="66" spans="2:2" ht="15.75" customHeight="1" x14ac:dyDescent="0.25">
      <c r="B66" s="31" t="s">
        <v>37</v>
      </c>
    </row>
    <row r="67" spans="2:2" ht="15.75" customHeight="1" x14ac:dyDescent="0.25">
      <c r="B67" s="31" t="s">
        <v>38</v>
      </c>
    </row>
    <row r="68" spans="2:2" ht="15.75" customHeight="1" x14ac:dyDescent="0.25">
      <c r="B68" s="30"/>
    </row>
    <row r="69" spans="2:2" ht="15.75" customHeight="1" x14ac:dyDescent="0.25">
      <c r="B69" s="14"/>
    </row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L5:O5"/>
    <mergeCell ref="A6:B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H7"/>
    <mergeCell ref="I6:I7"/>
    <mergeCell ref="A1:B1"/>
    <mergeCell ref="A3:K3"/>
    <mergeCell ref="A5:B5"/>
    <mergeCell ref="C5:G5"/>
    <mergeCell ref="H5:I5"/>
  </mergeCells>
  <dataValidations count="2">
    <dataValidation type="list" allowBlank="1" showErrorMessage="1" sqref="C8:K47" xr:uid="{00000000-0002-0000-0100-000000000000}">
      <formula1>"X"</formula1>
    </dataValidation>
    <dataValidation type="list" allowBlank="1" showErrorMessage="1" sqref="C49:S49" xr:uid="{00000000-0002-0000-0100-000001000000}">
      <formula1>$C$61:$C$62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11" width="18.125" customWidth="1"/>
    <col min="12" max="12" width="4.5" customWidth="1"/>
    <col min="13" max="13" width="4.25" customWidth="1"/>
    <col min="14" max="14" width="18" customWidth="1"/>
    <col min="15" max="15" width="11.5" customWidth="1"/>
    <col min="16" max="16" width="4.625" customWidth="1"/>
    <col min="17" max="17" width="4.375" customWidth="1"/>
    <col min="18" max="18" width="4.875" customWidth="1"/>
    <col min="19" max="19" width="4.625" customWidth="1"/>
    <col min="20" max="20" width="4.375" customWidth="1"/>
    <col min="21" max="21" width="4.75" customWidth="1"/>
    <col min="22" max="23" width="4.5" customWidth="1"/>
    <col min="24" max="24" width="5" customWidth="1"/>
    <col min="25" max="25" width="4.625" customWidth="1"/>
    <col min="26" max="27" width="4.75" customWidth="1"/>
    <col min="28" max="31" width="7.75" customWidth="1"/>
  </cols>
  <sheetData>
    <row r="1" spans="1:25" x14ac:dyDescent="0.25">
      <c r="A1" s="37" t="s">
        <v>0</v>
      </c>
      <c r="B1" s="38"/>
    </row>
    <row r="3" spans="1:25" ht="26.25" x14ac:dyDescent="0.4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25" ht="46.5" customHeight="1" x14ac:dyDescent="0.2">
      <c r="A5" s="41" t="s">
        <v>2</v>
      </c>
      <c r="B5" s="42"/>
      <c r="C5" s="43" t="s">
        <v>3</v>
      </c>
      <c r="D5" s="44"/>
      <c r="E5" s="44"/>
      <c r="F5" s="44"/>
      <c r="G5" s="45"/>
      <c r="H5" s="46" t="s">
        <v>4</v>
      </c>
      <c r="I5" s="45"/>
      <c r="J5" s="2" t="s">
        <v>5</v>
      </c>
      <c r="K5" s="2" t="s">
        <v>6</v>
      </c>
      <c r="L5" s="46" t="s">
        <v>7</v>
      </c>
      <c r="M5" s="44"/>
      <c r="N5" s="44"/>
      <c r="O5" s="45"/>
    </row>
    <row r="6" spans="1:25" ht="31.5" customHeight="1" x14ac:dyDescent="0.2">
      <c r="A6" s="47" t="s">
        <v>8</v>
      </c>
      <c r="B6" s="48"/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49" t="s">
        <v>16</v>
      </c>
      <c r="K6" s="49" t="s">
        <v>17</v>
      </c>
      <c r="L6" s="51" t="s">
        <v>3</v>
      </c>
      <c r="M6" s="51" t="s">
        <v>18</v>
      </c>
      <c r="N6" s="51" t="s">
        <v>19</v>
      </c>
      <c r="O6" s="51" t="s">
        <v>6</v>
      </c>
    </row>
    <row r="7" spans="1:25" ht="73.5" customHeight="1" x14ac:dyDescent="0.25">
      <c r="A7" s="3" t="s">
        <v>20</v>
      </c>
      <c r="B7" s="4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2"/>
      <c r="M7" s="53"/>
      <c r="N7" s="52"/>
      <c r="O7" s="52"/>
    </row>
    <row r="8" spans="1:25" x14ac:dyDescent="0.25">
      <c r="A8" s="5">
        <v>1</v>
      </c>
      <c r="B8" s="6"/>
      <c r="C8" s="7"/>
      <c r="D8" s="7"/>
      <c r="E8" s="7"/>
      <c r="F8" s="8"/>
      <c r="G8" s="8"/>
      <c r="H8" s="8"/>
      <c r="I8" s="8"/>
      <c r="J8" s="8"/>
      <c r="K8" s="6"/>
      <c r="L8" s="9">
        <f t="shared" ref="L8:L47" si="0">COUNTIF($C8:$G8,"X")</f>
        <v>0</v>
      </c>
      <c r="M8" s="9">
        <f t="shared" ref="M8:M47" si="1">COUNTIF($H8:$I8,"X")</f>
        <v>0</v>
      </c>
      <c r="N8" s="9">
        <f t="shared" ref="N8:N47" si="2">COUNTIF($J8,"X")</f>
        <v>0</v>
      </c>
      <c r="O8" s="9">
        <f t="shared" ref="O8:O47" si="3">COUNTIF($K8,"X")</f>
        <v>0</v>
      </c>
    </row>
    <row r="9" spans="1:25" x14ac:dyDescent="0.25">
      <c r="A9" s="5">
        <v>2</v>
      </c>
      <c r="B9" s="8"/>
      <c r="C9" s="10"/>
      <c r="D9" s="10"/>
      <c r="E9" s="10"/>
      <c r="F9" s="8"/>
      <c r="G9" s="8"/>
      <c r="H9" s="8"/>
      <c r="I9" s="8"/>
      <c r="J9" s="8"/>
      <c r="K9" s="6"/>
      <c r="L9" s="9">
        <f t="shared" si="0"/>
        <v>0</v>
      </c>
      <c r="M9" s="9">
        <f t="shared" si="1"/>
        <v>0</v>
      </c>
      <c r="N9" s="9">
        <f t="shared" si="2"/>
        <v>0</v>
      </c>
      <c r="O9" s="9">
        <f t="shared" si="3"/>
        <v>0</v>
      </c>
    </row>
    <row r="10" spans="1:25" x14ac:dyDescent="0.2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</row>
    <row r="11" spans="1:25" x14ac:dyDescent="0.2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6"/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</row>
    <row r="12" spans="1:25" x14ac:dyDescent="0.2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9">
        <f t="shared" si="0"/>
        <v>0</v>
      </c>
      <c r="M12" s="9">
        <f t="shared" si="1"/>
        <v>0</v>
      </c>
      <c r="N12" s="9">
        <f t="shared" si="2"/>
        <v>0</v>
      </c>
      <c r="O12" s="9">
        <f t="shared" si="3"/>
        <v>0</v>
      </c>
    </row>
    <row r="13" spans="1:25" x14ac:dyDescent="0.2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6"/>
      <c r="L13" s="9">
        <f t="shared" si="0"/>
        <v>0</v>
      </c>
      <c r="M13" s="9">
        <f t="shared" si="1"/>
        <v>0</v>
      </c>
      <c r="N13" s="9">
        <f t="shared" si="2"/>
        <v>0</v>
      </c>
      <c r="O13" s="9">
        <f t="shared" si="3"/>
        <v>0</v>
      </c>
    </row>
    <row r="14" spans="1:25" x14ac:dyDescent="0.2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9">
        <f t="shared" si="0"/>
        <v>0</v>
      </c>
      <c r="M14" s="9">
        <f t="shared" si="1"/>
        <v>0</v>
      </c>
      <c r="N14" s="9">
        <f t="shared" si="2"/>
        <v>0</v>
      </c>
      <c r="O14" s="9">
        <f t="shared" si="3"/>
        <v>0</v>
      </c>
    </row>
    <row r="15" spans="1:25" x14ac:dyDescent="0.2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6"/>
      <c r="L15" s="9">
        <f t="shared" si="0"/>
        <v>0</v>
      </c>
      <c r="M15" s="9">
        <f t="shared" si="1"/>
        <v>0</v>
      </c>
      <c r="N15" s="9">
        <f t="shared" si="2"/>
        <v>0</v>
      </c>
      <c r="O15" s="9">
        <f t="shared" si="3"/>
        <v>0</v>
      </c>
    </row>
    <row r="16" spans="1:25" x14ac:dyDescent="0.2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6"/>
      <c r="L16" s="9">
        <f t="shared" si="0"/>
        <v>0</v>
      </c>
      <c r="M16" s="9">
        <f t="shared" si="1"/>
        <v>0</v>
      </c>
      <c r="N16" s="9">
        <f t="shared" si="2"/>
        <v>0</v>
      </c>
      <c r="O16" s="9">
        <f t="shared" si="3"/>
        <v>0</v>
      </c>
    </row>
    <row r="17" spans="1:15" x14ac:dyDescent="0.2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6"/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</row>
    <row r="18" spans="1:15" x14ac:dyDescent="0.25">
      <c r="A18" s="5">
        <v>11</v>
      </c>
      <c r="B18" s="8"/>
      <c r="C18" s="8"/>
      <c r="D18" s="8"/>
      <c r="E18" s="8"/>
      <c r="F18" s="8"/>
      <c r="G18" s="8"/>
      <c r="H18" s="8"/>
      <c r="I18" s="8"/>
      <c r="J18" s="8"/>
      <c r="K18" s="6"/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</row>
    <row r="19" spans="1:15" x14ac:dyDescent="0.25">
      <c r="A19" s="5">
        <v>12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</row>
    <row r="20" spans="1:15" x14ac:dyDescent="0.25">
      <c r="A20" s="5">
        <v>13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9">
        <f t="shared" si="0"/>
        <v>0</v>
      </c>
      <c r="M20" s="9">
        <f t="shared" si="1"/>
        <v>0</v>
      </c>
      <c r="N20" s="9">
        <f t="shared" si="2"/>
        <v>0</v>
      </c>
      <c r="O20" s="9">
        <f t="shared" si="3"/>
        <v>0</v>
      </c>
    </row>
    <row r="21" spans="1:15" ht="15.75" customHeight="1" x14ac:dyDescent="0.25">
      <c r="A21" s="5">
        <v>14</v>
      </c>
      <c r="B21" s="8"/>
      <c r="C21" s="8"/>
      <c r="D21" s="8"/>
      <c r="E21" s="8"/>
      <c r="F21" s="8"/>
      <c r="G21" s="8"/>
      <c r="H21" s="8"/>
      <c r="I21" s="8"/>
      <c r="J21" s="8"/>
      <c r="K21" s="6"/>
      <c r="L21" s="9">
        <f t="shared" si="0"/>
        <v>0</v>
      </c>
      <c r="M21" s="9">
        <f t="shared" si="1"/>
        <v>0</v>
      </c>
      <c r="N21" s="9">
        <f t="shared" si="2"/>
        <v>0</v>
      </c>
      <c r="O21" s="9">
        <f t="shared" si="3"/>
        <v>0</v>
      </c>
    </row>
    <row r="22" spans="1:15" ht="15.75" customHeight="1" x14ac:dyDescent="0.25">
      <c r="A22" s="5">
        <v>15</v>
      </c>
      <c r="B22" s="8"/>
      <c r="C22" s="8"/>
      <c r="D22" s="8"/>
      <c r="E22" s="8"/>
      <c r="F22" s="8"/>
      <c r="G22" s="8"/>
      <c r="H22" s="8"/>
      <c r="I22" s="8"/>
      <c r="J22" s="8"/>
      <c r="K22" s="6"/>
      <c r="L22" s="9">
        <f t="shared" si="0"/>
        <v>0</v>
      </c>
      <c r="M22" s="9">
        <f t="shared" si="1"/>
        <v>0</v>
      </c>
      <c r="N22" s="9">
        <f t="shared" si="2"/>
        <v>0</v>
      </c>
      <c r="O22" s="9">
        <f t="shared" si="3"/>
        <v>0</v>
      </c>
    </row>
    <row r="23" spans="1:15" ht="15.75" customHeight="1" x14ac:dyDescent="0.25">
      <c r="A23" s="5">
        <v>16</v>
      </c>
      <c r="B23" s="8"/>
      <c r="C23" s="8"/>
      <c r="D23" s="8"/>
      <c r="E23" s="8"/>
      <c r="F23" s="8"/>
      <c r="G23" s="8"/>
      <c r="H23" s="8"/>
      <c r="I23" s="8"/>
      <c r="J23" s="8"/>
      <c r="K23" s="6"/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</row>
    <row r="24" spans="1:15" ht="15.75" customHeight="1" x14ac:dyDescent="0.25">
      <c r="A24" s="5">
        <v>17</v>
      </c>
      <c r="B24" s="8"/>
      <c r="C24" s="8"/>
      <c r="D24" s="8"/>
      <c r="E24" s="8"/>
      <c r="F24" s="8"/>
      <c r="G24" s="8"/>
      <c r="H24" s="8"/>
      <c r="I24" s="8"/>
      <c r="J24" s="8"/>
      <c r="K24" s="6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</row>
    <row r="25" spans="1:15" ht="15.75" customHeight="1" x14ac:dyDescent="0.25">
      <c r="A25" s="5">
        <v>18</v>
      </c>
      <c r="B25" s="8"/>
      <c r="C25" s="8"/>
      <c r="D25" s="8"/>
      <c r="E25" s="8"/>
      <c r="F25" s="8"/>
      <c r="G25" s="8"/>
      <c r="H25" s="8"/>
      <c r="I25" s="8"/>
      <c r="J25" s="8"/>
      <c r="K25" s="6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</row>
    <row r="26" spans="1:15" ht="15.75" customHeight="1" x14ac:dyDescent="0.25">
      <c r="A26" s="5">
        <v>19</v>
      </c>
      <c r="B26" s="8"/>
      <c r="C26" s="8"/>
      <c r="D26" s="8"/>
      <c r="E26" s="8"/>
      <c r="F26" s="8"/>
      <c r="G26" s="8"/>
      <c r="H26" s="8"/>
      <c r="I26" s="8"/>
      <c r="J26" s="8"/>
      <c r="K26" s="6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</row>
    <row r="27" spans="1:15" ht="15.75" customHeight="1" x14ac:dyDescent="0.25">
      <c r="A27" s="5">
        <v>20</v>
      </c>
      <c r="B27" s="8"/>
      <c r="C27" s="8"/>
      <c r="D27" s="8"/>
      <c r="E27" s="8"/>
      <c r="F27" s="8"/>
      <c r="G27" s="8"/>
      <c r="H27" s="8"/>
      <c r="I27" s="8"/>
      <c r="J27" s="8"/>
      <c r="K27" s="6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</row>
    <row r="28" spans="1:15" ht="15.75" customHeight="1" x14ac:dyDescent="0.25">
      <c r="A28" s="5">
        <v>21</v>
      </c>
      <c r="B28" s="8"/>
      <c r="C28" s="8"/>
      <c r="D28" s="8"/>
      <c r="E28" s="8"/>
      <c r="F28" s="8"/>
      <c r="G28" s="8"/>
      <c r="H28" s="8"/>
      <c r="I28" s="8"/>
      <c r="J28" s="8"/>
      <c r="K28" s="6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</row>
    <row r="29" spans="1:15" ht="15.75" customHeight="1" x14ac:dyDescent="0.25">
      <c r="A29" s="5">
        <v>22</v>
      </c>
      <c r="B29" s="8"/>
      <c r="C29" s="8"/>
      <c r="D29" s="8"/>
      <c r="E29" s="8"/>
      <c r="F29" s="8"/>
      <c r="G29" s="8"/>
      <c r="H29" s="8"/>
      <c r="I29" s="8"/>
      <c r="J29" s="8"/>
      <c r="K29" s="6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</row>
    <row r="30" spans="1:15" ht="15.75" customHeight="1" x14ac:dyDescent="0.25">
      <c r="A30" s="5">
        <v>23</v>
      </c>
      <c r="B30" s="8"/>
      <c r="C30" s="8"/>
      <c r="D30" s="8"/>
      <c r="E30" s="8"/>
      <c r="F30" s="8"/>
      <c r="G30" s="8"/>
      <c r="H30" s="8"/>
      <c r="I30" s="8"/>
      <c r="J30" s="8"/>
      <c r="K30" s="6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</row>
    <row r="31" spans="1:15" ht="15.75" customHeight="1" x14ac:dyDescent="0.25">
      <c r="A31" s="5">
        <v>24</v>
      </c>
      <c r="B31" s="8"/>
      <c r="C31" s="8"/>
      <c r="D31" s="8"/>
      <c r="E31" s="8"/>
      <c r="F31" s="8"/>
      <c r="G31" s="8"/>
      <c r="H31" s="8"/>
      <c r="I31" s="8"/>
      <c r="J31" s="8"/>
      <c r="K31" s="6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1:15" ht="15.75" customHeight="1" x14ac:dyDescent="0.25">
      <c r="A32" s="5">
        <v>25</v>
      </c>
      <c r="B32" s="8"/>
      <c r="C32" s="8"/>
      <c r="D32" s="8"/>
      <c r="E32" s="8"/>
      <c r="F32" s="8"/>
      <c r="G32" s="8"/>
      <c r="H32" s="8"/>
      <c r="I32" s="8"/>
      <c r="J32" s="8"/>
      <c r="K32" s="6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1:15" ht="15.75" customHeight="1" x14ac:dyDescent="0.25">
      <c r="A33" s="5">
        <v>26</v>
      </c>
      <c r="B33" s="8"/>
      <c r="C33" s="8"/>
      <c r="D33" s="8"/>
      <c r="E33" s="8"/>
      <c r="F33" s="8"/>
      <c r="G33" s="8"/>
      <c r="H33" s="8"/>
      <c r="I33" s="8"/>
      <c r="J33" s="8"/>
      <c r="K33" s="6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1:15" ht="15.75" customHeight="1" x14ac:dyDescent="0.25">
      <c r="A34" s="5">
        <v>27</v>
      </c>
      <c r="B34" s="8"/>
      <c r="C34" s="8"/>
      <c r="D34" s="8"/>
      <c r="E34" s="8"/>
      <c r="F34" s="8"/>
      <c r="G34" s="8"/>
      <c r="H34" s="8"/>
      <c r="I34" s="8"/>
      <c r="J34" s="8"/>
      <c r="K34" s="6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</row>
    <row r="35" spans="1:15" ht="15.75" customHeight="1" x14ac:dyDescent="0.25">
      <c r="A35" s="5">
        <v>28</v>
      </c>
      <c r="B35" s="8"/>
      <c r="C35" s="8"/>
      <c r="D35" s="8"/>
      <c r="E35" s="8"/>
      <c r="F35" s="8"/>
      <c r="G35" s="8"/>
      <c r="H35" s="8"/>
      <c r="I35" s="8"/>
      <c r="J35" s="8"/>
      <c r="K35" s="6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</row>
    <row r="36" spans="1:15" ht="15.75" customHeight="1" x14ac:dyDescent="0.25">
      <c r="A36" s="5">
        <v>29</v>
      </c>
      <c r="B36" s="8"/>
      <c r="C36" s="8"/>
      <c r="D36" s="8"/>
      <c r="E36" s="8"/>
      <c r="F36" s="8"/>
      <c r="G36" s="8"/>
      <c r="H36" s="8"/>
      <c r="I36" s="8"/>
      <c r="J36" s="8"/>
      <c r="K36" s="6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</row>
    <row r="37" spans="1:15" ht="15.75" customHeight="1" x14ac:dyDescent="0.25">
      <c r="A37" s="5">
        <v>30</v>
      </c>
      <c r="B37" s="8"/>
      <c r="C37" s="8"/>
      <c r="D37" s="8"/>
      <c r="E37" s="8"/>
      <c r="F37" s="8"/>
      <c r="G37" s="8"/>
      <c r="H37" s="8"/>
      <c r="I37" s="8"/>
      <c r="J37" s="8"/>
      <c r="K37" s="6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</row>
    <row r="38" spans="1:15" ht="15.75" customHeight="1" x14ac:dyDescent="0.25">
      <c r="A38" s="5">
        <v>31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</row>
    <row r="39" spans="1:15" ht="15.75" customHeight="1" x14ac:dyDescent="0.25">
      <c r="A39" s="5">
        <v>32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</row>
    <row r="40" spans="1:15" ht="15.75" customHeight="1" x14ac:dyDescent="0.25">
      <c r="A40" s="5">
        <v>33</v>
      </c>
      <c r="B40" s="8"/>
      <c r="C40" s="8"/>
      <c r="D40" s="8"/>
      <c r="E40" s="8"/>
      <c r="F40" s="8"/>
      <c r="G40" s="8"/>
      <c r="H40" s="8"/>
      <c r="I40" s="8"/>
      <c r="J40" s="8"/>
      <c r="K40" s="6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</row>
    <row r="41" spans="1:15" ht="15.75" customHeight="1" x14ac:dyDescent="0.25">
      <c r="A41" s="5">
        <v>34</v>
      </c>
      <c r="B41" s="8"/>
      <c r="C41" s="8"/>
      <c r="D41" s="8"/>
      <c r="E41" s="8"/>
      <c r="F41" s="8"/>
      <c r="G41" s="8"/>
      <c r="H41" s="8"/>
      <c r="I41" s="8"/>
      <c r="J41" s="8"/>
      <c r="K41" s="6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</row>
    <row r="42" spans="1:15" ht="15.75" customHeight="1" x14ac:dyDescent="0.25">
      <c r="A42" s="5">
        <v>35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</row>
    <row r="43" spans="1:15" ht="15.75" customHeight="1" x14ac:dyDescent="0.25">
      <c r="A43" s="5">
        <v>36</v>
      </c>
      <c r="B43" s="8"/>
      <c r="C43" s="8"/>
      <c r="D43" s="8"/>
      <c r="E43" s="8"/>
      <c r="F43" s="8"/>
      <c r="G43" s="8"/>
      <c r="H43" s="8"/>
      <c r="I43" s="8"/>
      <c r="J43" s="8"/>
      <c r="K43" s="6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</row>
    <row r="44" spans="1:15" ht="15.75" customHeight="1" x14ac:dyDescent="0.25">
      <c r="A44" s="5">
        <v>37</v>
      </c>
      <c r="B44" s="8"/>
      <c r="C44" s="8"/>
      <c r="D44" s="8"/>
      <c r="E44" s="8"/>
      <c r="F44" s="8"/>
      <c r="G44" s="8"/>
      <c r="H44" s="8"/>
      <c r="I44" s="8"/>
      <c r="J44" s="8"/>
      <c r="K44" s="6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</row>
    <row r="45" spans="1:15" ht="15.75" customHeight="1" x14ac:dyDescent="0.25">
      <c r="A45" s="5">
        <v>38</v>
      </c>
      <c r="B45" s="8"/>
      <c r="C45" s="8"/>
      <c r="D45" s="8"/>
      <c r="E45" s="8"/>
      <c r="F45" s="8"/>
      <c r="G45" s="8"/>
      <c r="H45" s="8"/>
      <c r="I45" s="8"/>
      <c r="J45" s="8"/>
      <c r="K45" s="6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</row>
    <row r="46" spans="1:15" ht="15.75" customHeight="1" x14ac:dyDescent="0.25">
      <c r="A46" s="5">
        <v>39</v>
      </c>
      <c r="B46" s="8"/>
      <c r="C46" s="8"/>
      <c r="D46" s="8"/>
      <c r="E46" s="8"/>
      <c r="F46" s="8"/>
      <c r="G46" s="8"/>
      <c r="H46" s="8"/>
      <c r="I46" s="8"/>
      <c r="J46" s="8"/>
      <c r="K46" s="6"/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</row>
    <row r="47" spans="1:15" ht="15.75" customHeight="1" x14ac:dyDescent="0.25">
      <c r="A47" s="5">
        <v>40</v>
      </c>
      <c r="B47" s="8"/>
      <c r="C47" s="8"/>
      <c r="D47" s="8"/>
      <c r="E47" s="8"/>
      <c r="F47" s="8"/>
      <c r="G47" s="8"/>
      <c r="H47" s="8"/>
      <c r="I47" s="8"/>
      <c r="J47" s="8"/>
      <c r="K47" s="6"/>
      <c r="L47" s="9">
        <f t="shared" si="0"/>
        <v>0</v>
      </c>
      <c r="M47" s="9">
        <f t="shared" si="1"/>
        <v>0</v>
      </c>
      <c r="N47" s="9">
        <f t="shared" si="2"/>
        <v>0</v>
      </c>
      <c r="O47" s="9">
        <f t="shared" si="3"/>
        <v>0</v>
      </c>
    </row>
    <row r="48" spans="1:15" ht="15.75" customHeight="1" x14ac:dyDescent="0.25">
      <c r="B48" s="11">
        <f>COUNTA(B8:B47)</f>
        <v>0</v>
      </c>
      <c r="L48" s="9">
        <f t="shared" ref="L48:O48" si="4">SUM(L8:L47)</f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</row>
    <row r="49" spans="1:27" ht="15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15.75" customHeight="1" x14ac:dyDescent="0.2"/>
    <row r="51" spans="1:27" ht="15.75" customHeight="1" x14ac:dyDescent="0.25">
      <c r="A51" s="12"/>
      <c r="B51" s="13" t="s">
        <v>22</v>
      </c>
      <c r="C51" s="13" t="s">
        <v>23</v>
      </c>
      <c r="D51" s="13" t="s">
        <v>24</v>
      </c>
      <c r="E51" s="13" t="s">
        <v>25</v>
      </c>
      <c r="F51" s="13" t="s">
        <v>26</v>
      </c>
      <c r="G51" s="13" t="s">
        <v>27</v>
      </c>
      <c r="H51" s="13" t="s">
        <v>28</v>
      </c>
      <c r="I51" s="13" t="s">
        <v>29</v>
      </c>
      <c r="J51" s="13" t="s">
        <v>30</v>
      </c>
      <c r="K51" s="13" t="s">
        <v>31</v>
      </c>
    </row>
    <row r="52" spans="1:27" ht="15.75" customHeight="1" x14ac:dyDescent="0.25">
      <c r="A52" s="14"/>
      <c r="B52" s="15" t="s">
        <v>3</v>
      </c>
      <c r="C52" s="7">
        <f t="shared" ref="C52:G52" si="5">COUNTIF(C$8:C$47,"X")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16"/>
      <c r="I52" s="16"/>
      <c r="J52" s="16"/>
      <c r="K52" s="16"/>
    </row>
    <row r="53" spans="1:27" ht="15.75" customHeight="1" x14ac:dyDescent="0.25">
      <c r="A53" s="14"/>
      <c r="B53" s="15" t="s">
        <v>18</v>
      </c>
      <c r="C53" s="16"/>
      <c r="D53" s="16"/>
      <c r="E53" s="16"/>
      <c r="F53" s="16"/>
      <c r="G53" s="16"/>
      <c r="H53" s="7">
        <f t="shared" ref="H53:I53" si="6">COUNTIF(H$8:H$47,"X")</f>
        <v>0</v>
      </c>
      <c r="I53" s="7">
        <f t="shared" si="6"/>
        <v>0</v>
      </c>
      <c r="J53" s="16"/>
      <c r="K53" s="16"/>
    </row>
    <row r="54" spans="1:27" ht="15.75" customHeight="1" x14ac:dyDescent="0.25">
      <c r="A54" s="14"/>
      <c r="B54" s="15" t="s">
        <v>19</v>
      </c>
      <c r="C54" s="16"/>
      <c r="D54" s="16"/>
      <c r="E54" s="16"/>
      <c r="F54" s="16"/>
      <c r="G54" s="16"/>
      <c r="H54" s="16"/>
      <c r="I54" s="16"/>
      <c r="J54" s="7">
        <f>COUNTIF(J$8:J$47,"X")</f>
        <v>0</v>
      </c>
      <c r="K54" s="16"/>
    </row>
    <row r="55" spans="1:27" ht="15.75" customHeight="1" x14ac:dyDescent="0.25">
      <c r="A55" s="14"/>
      <c r="B55" s="15" t="s">
        <v>6</v>
      </c>
      <c r="C55" s="16"/>
      <c r="D55" s="16"/>
      <c r="E55" s="16"/>
      <c r="F55" s="16"/>
      <c r="G55" s="16"/>
      <c r="H55" s="16"/>
      <c r="I55" s="16"/>
      <c r="J55" s="16"/>
      <c r="K55" s="7">
        <f>COUNTIF(K$8:K$47,"X")</f>
        <v>0</v>
      </c>
    </row>
    <row r="56" spans="1:27" ht="15.75" customHeight="1" x14ac:dyDescent="0.25">
      <c r="A56" s="17"/>
      <c r="B56" s="18" t="s">
        <v>32</v>
      </c>
      <c r="C56" s="19">
        <f t="shared" ref="C56:G56" si="7">IFERROR(C52*100/$B$48,0)</f>
        <v>0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20"/>
      <c r="I56" s="20"/>
      <c r="J56" s="20"/>
      <c r="K56" s="2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 x14ac:dyDescent="0.25">
      <c r="A57" s="17"/>
      <c r="B57" s="18" t="s">
        <v>33</v>
      </c>
      <c r="C57" s="20"/>
      <c r="D57" s="20"/>
      <c r="E57" s="20"/>
      <c r="F57" s="20"/>
      <c r="G57" s="20"/>
      <c r="H57" s="19">
        <f t="shared" ref="H57:I57" si="8">IFERROR(H53*100/$B$48,0)</f>
        <v>0</v>
      </c>
      <c r="I57" s="19">
        <f t="shared" si="8"/>
        <v>0</v>
      </c>
      <c r="J57" s="20"/>
      <c r="K57" s="2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 x14ac:dyDescent="0.25">
      <c r="A58" s="17"/>
      <c r="B58" s="18" t="s">
        <v>34</v>
      </c>
      <c r="C58" s="20"/>
      <c r="D58" s="20"/>
      <c r="E58" s="20"/>
      <c r="F58" s="20"/>
      <c r="G58" s="20"/>
      <c r="H58" s="20"/>
      <c r="I58" s="20"/>
      <c r="J58" s="19">
        <f>IFERROR(J54*100/$B$48,0)</f>
        <v>0</v>
      </c>
      <c r="K58" s="20"/>
      <c r="L58" s="14"/>
      <c r="M58" s="14"/>
      <c r="N58" s="21" t="str">
        <f t="shared" ref="N58:N61" si="9">B56</f>
        <v>Presilábica %</v>
      </c>
      <c r="O58" s="22">
        <f>SUM(C56:G56)</f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 x14ac:dyDescent="0.25">
      <c r="A59" s="17"/>
      <c r="B59" s="18" t="s">
        <v>35</v>
      </c>
      <c r="C59" s="20"/>
      <c r="D59" s="20"/>
      <c r="E59" s="20"/>
      <c r="F59" s="20"/>
      <c r="G59" s="20"/>
      <c r="H59" s="20"/>
      <c r="I59" s="20"/>
      <c r="J59" s="20"/>
      <c r="K59" s="19">
        <f>IFERROR(K55*100/$B$48,0)</f>
        <v>0</v>
      </c>
      <c r="L59" s="14"/>
      <c r="M59" s="14"/>
      <c r="N59" s="23" t="str">
        <f t="shared" si="9"/>
        <v>Silábica %</v>
      </c>
      <c r="O59" s="22">
        <f>SUM(H57:I57)</f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5"/>
      <c r="N60" s="26" t="str">
        <f t="shared" si="9"/>
        <v>Silábicoalfabética %</v>
      </c>
      <c r="O60" s="22">
        <f>J58</f>
        <v>0</v>
      </c>
    </row>
    <row r="61" spans="1:27" ht="15.75" customHeight="1" x14ac:dyDescent="0.25">
      <c r="A61" s="17"/>
      <c r="N61" s="27" t="str">
        <f t="shared" si="9"/>
        <v>Alfabética %</v>
      </c>
      <c r="O61" s="22">
        <f>K59</f>
        <v>0</v>
      </c>
    </row>
    <row r="62" spans="1:27" ht="15.75" customHeight="1" x14ac:dyDescent="0.25">
      <c r="A62" s="17"/>
      <c r="B62" s="17"/>
      <c r="N62" s="28"/>
      <c r="O62" s="29"/>
    </row>
    <row r="63" spans="1:27" ht="15.75" customHeight="1" x14ac:dyDescent="0.25">
      <c r="A63" s="17"/>
      <c r="B63" s="30"/>
    </row>
    <row r="64" spans="1:27" ht="15.75" customHeight="1" x14ac:dyDescent="0.25">
      <c r="B64" s="30"/>
    </row>
    <row r="65" spans="2:2" ht="15.75" customHeight="1" x14ac:dyDescent="0.25">
      <c r="B65" s="31" t="s">
        <v>36</v>
      </c>
    </row>
    <row r="66" spans="2:2" ht="15.75" customHeight="1" x14ac:dyDescent="0.25">
      <c r="B66" s="31" t="s">
        <v>37</v>
      </c>
    </row>
    <row r="67" spans="2:2" ht="15.75" customHeight="1" x14ac:dyDescent="0.25">
      <c r="B67" s="31" t="s">
        <v>38</v>
      </c>
    </row>
    <row r="68" spans="2:2" ht="15.75" customHeight="1" x14ac:dyDescent="0.25">
      <c r="B68" s="30"/>
    </row>
    <row r="69" spans="2:2" ht="15.75" customHeight="1" x14ac:dyDescent="0.25">
      <c r="B69" s="14"/>
    </row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L5:O5"/>
    <mergeCell ref="A6:B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H7"/>
    <mergeCell ref="I6:I7"/>
    <mergeCell ref="A1:B1"/>
    <mergeCell ref="A3:K3"/>
    <mergeCell ref="A5:B5"/>
    <mergeCell ref="C5:G5"/>
    <mergeCell ref="H5:I5"/>
  </mergeCells>
  <dataValidations count="2">
    <dataValidation type="list" allowBlank="1" showErrorMessage="1" sqref="C8:K47" xr:uid="{00000000-0002-0000-0200-000000000000}">
      <formula1>"X"</formula1>
    </dataValidation>
    <dataValidation type="list" allowBlank="1" showErrorMessage="1" sqref="C49:S49" xr:uid="{00000000-0002-0000-0200-000001000000}">
      <formula1>$C$61:$C$62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11" width="18.125" customWidth="1"/>
    <col min="12" max="12" width="4.5" customWidth="1"/>
    <col min="13" max="13" width="4.25" customWidth="1"/>
    <col min="14" max="14" width="18" customWidth="1"/>
    <col min="15" max="15" width="11.5" customWidth="1"/>
    <col min="16" max="16" width="4.625" customWidth="1"/>
    <col min="17" max="17" width="4.375" customWidth="1"/>
    <col min="18" max="18" width="4.875" customWidth="1"/>
    <col min="19" max="19" width="4.625" customWidth="1"/>
    <col min="20" max="20" width="4.375" customWidth="1"/>
    <col min="21" max="21" width="4.75" customWidth="1"/>
    <col min="22" max="23" width="4.5" customWidth="1"/>
    <col min="24" max="24" width="5" customWidth="1"/>
    <col min="25" max="25" width="4.625" customWidth="1"/>
    <col min="26" max="27" width="4.75" customWidth="1"/>
    <col min="28" max="31" width="7.75" customWidth="1"/>
  </cols>
  <sheetData>
    <row r="1" spans="1:25" x14ac:dyDescent="0.25">
      <c r="A1" s="37" t="s">
        <v>0</v>
      </c>
      <c r="B1" s="38"/>
    </row>
    <row r="3" spans="1:25" ht="26.25" x14ac:dyDescent="0.4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25" ht="46.5" customHeight="1" x14ac:dyDescent="0.2">
      <c r="A5" s="41" t="s">
        <v>2</v>
      </c>
      <c r="B5" s="42"/>
      <c r="C5" s="43" t="s">
        <v>3</v>
      </c>
      <c r="D5" s="44"/>
      <c r="E5" s="44"/>
      <c r="F5" s="44"/>
      <c r="G5" s="45"/>
      <c r="H5" s="46" t="s">
        <v>4</v>
      </c>
      <c r="I5" s="45"/>
      <c r="J5" s="2" t="s">
        <v>5</v>
      </c>
      <c r="K5" s="2" t="s">
        <v>6</v>
      </c>
      <c r="L5" s="46" t="s">
        <v>7</v>
      </c>
      <c r="M5" s="44"/>
      <c r="N5" s="44"/>
      <c r="O5" s="45"/>
    </row>
    <row r="6" spans="1:25" ht="31.5" customHeight="1" x14ac:dyDescent="0.2">
      <c r="A6" s="47" t="s">
        <v>8</v>
      </c>
      <c r="B6" s="48"/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49" t="s">
        <v>16</v>
      </c>
      <c r="K6" s="49" t="s">
        <v>17</v>
      </c>
      <c r="L6" s="51" t="s">
        <v>3</v>
      </c>
      <c r="M6" s="51" t="s">
        <v>18</v>
      </c>
      <c r="N6" s="51" t="s">
        <v>19</v>
      </c>
      <c r="O6" s="51" t="s">
        <v>6</v>
      </c>
    </row>
    <row r="7" spans="1:25" ht="73.5" customHeight="1" x14ac:dyDescent="0.25">
      <c r="A7" s="3" t="s">
        <v>20</v>
      </c>
      <c r="B7" s="4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2"/>
      <c r="M7" s="53"/>
      <c r="N7" s="52"/>
      <c r="O7" s="52"/>
    </row>
    <row r="8" spans="1:25" x14ac:dyDescent="0.25">
      <c r="A8" s="5">
        <v>1</v>
      </c>
      <c r="B8" s="6"/>
      <c r="C8" s="7"/>
      <c r="D8" s="7"/>
      <c r="E8" s="7"/>
      <c r="F8" s="8"/>
      <c r="G8" s="8"/>
      <c r="H8" s="8"/>
      <c r="I8" s="8"/>
      <c r="J8" s="8"/>
      <c r="K8" s="6"/>
      <c r="L8" s="9">
        <f t="shared" ref="L8:L47" si="0">COUNTIF($C8:$G8,"X")</f>
        <v>0</v>
      </c>
      <c r="M8" s="9">
        <f t="shared" ref="M8:M47" si="1">COUNTIF($H8:$I8,"X")</f>
        <v>0</v>
      </c>
      <c r="N8" s="9">
        <f t="shared" ref="N8:N47" si="2">COUNTIF($J8,"X")</f>
        <v>0</v>
      </c>
      <c r="O8" s="9">
        <f t="shared" ref="O8:O47" si="3">COUNTIF($K8,"X")</f>
        <v>0</v>
      </c>
    </row>
    <row r="9" spans="1:25" x14ac:dyDescent="0.25">
      <c r="A9" s="5">
        <v>2</v>
      </c>
      <c r="B9" s="8"/>
      <c r="C9" s="10"/>
      <c r="D9" s="10"/>
      <c r="E9" s="10"/>
      <c r="F9" s="8"/>
      <c r="G9" s="8"/>
      <c r="H9" s="8"/>
      <c r="I9" s="8"/>
      <c r="J9" s="8"/>
      <c r="K9" s="6"/>
      <c r="L9" s="9">
        <f t="shared" si="0"/>
        <v>0</v>
      </c>
      <c r="M9" s="9">
        <f t="shared" si="1"/>
        <v>0</v>
      </c>
      <c r="N9" s="9">
        <f t="shared" si="2"/>
        <v>0</v>
      </c>
      <c r="O9" s="9">
        <f t="shared" si="3"/>
        <v>0</v>
      </c>
    </row>
    <row r="10" spans="1:25" x14ac:dyDescent="0.2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</row>
    <row r="11" spans="1:25" x14ac:dyDescent="0.2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6"/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</row>
    <row r="12" spans="1:25" x14ac:dyDescent="0.2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9">
        <f t="shared" si="0"/>
        <v>0</v>
      </c>
      <c r="M12" s="9">
        <f t="shared" si="1"/>
        <v>0</v>
      </c>
      <c r="N12" s="9">
        <f t="shared" si="2"/>
        <v>0</v>
      </c>
      <c r="O12" s="9">
        <f t="shared" si="3"/>
        <v>0</v>
      </c>
    </row>
    <row r="13" spans="1:25" x14ac:dyDescent="0.2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6"/>
      <c r="L13" s="9">
        <f t="shared" si="0"/>
        <v>0</v>
      </c>
      <c r="M13" s="9">
        <f t="shared" si="1"/>
        <v>0</v>
      </c>
      <c r="N13" s="9">
        <f t="shared" si="2"/>
        <v>0</v>
      </c>
      <c r="O13" s="9">
        <f t="shared" si="3"/>
        <v>0</v>
      </c>
    </row>
    <row r="14" spans="1:25" x14ac:dyDescent="0.2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9">
        <f t="shared" si="0"/>
        <v>0</v>
      </c>
      <c r="M14" s="9">
        <f t="shared" si="1"/>
        <v>0</v>
      </c>
      <c r="N14" s="9">
        <f t="shared" si="2"/>
        <v>0</v>
      </c>
      <c r="O14" s="9">
        <f t="shared" si="3"/>
        <v>0</v>
      </c>
    </row>
    <row r="15" spans="1:25" x14ac:dyDescent="0.2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6"/>
      <c r="L15" s="9">
        <f t="shared" si="0"/>
        <v>0</v>
      </c>
      <c r="M15" s="9">
        <f t="shared" si="1"/>
        <v>0</v>
      </c>
      <c r="N15" s="9">
        <f t="shared" si="2"/>
        <v>0</v>
      </c>
      <c r="O15" s="9">
        <f t="shared" si="3"/>
        <v>0</v>
      </c>
    </row>
    <row r="16" spans="1:25" x14ac:dyDescent="0.2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6"/>
      <c r="L16" s="9">
        <f t="shared" si="0"/>
        <v>0</v>
      </c>
      <c r="M16" s="9">
        <f t="shared" si="1"/>
        <v>0</v>
      </c>
      <c r="N16" s="9">
        <f t="shared" si="2"/>
        <v>0</v>
      </c>
      <c r="O16" s="9">
        <f t="shared" si="3"/>
        <v>0</v>
      </c>
    </row>
    <row r="17" spans="1:15" x14ac:dyDescent="0.2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6"/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</row>
    <row r="18" spans="1:15" x14ac:dyDescent="0.25">
      <c r="A18" s="5">
        <v>11</v>
      </c>
      <c r="B18" s="8"/>
      <c r="C18" s="8"/>
      <c r="D18" s="8"/>
      <c r="E18" s="8"/>
      <c r="F18" s="8"/>
      <c r="G18" s="8"/>
      <c r="H18" s="8"/>
      <c r="I18" s="8"/>
      <c r="J18" s="8"/>
      <c r="K18" s="6"/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</row>
    <row r="19" spans="1:15" x14ac:dyDescent="0.25">
      <c r="A19" s="5">
        <v>12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</row>
    <row r="20" spans="1:15" x14ac:dyDescent="0.25">
      <c r="A20" s="5">
        <v>13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9">
        <f t="shared" si="0"/>
        <v>0</v>
      </c>
      <c r="M20" s="9">
        <f t="shared" si="1"/>
        <v>0</v>
      </c>
      <c r="N20" s="9">
        <f t="shared" si="2"/>
        <v>0</v>
      </c>
      <c r="O20" s="9">
        <f t="shared" si="3"/>
        <v>0</v>
      </c>
    </row>
    <row r="21" spans="1:15" ht="15.75" customHeight="1" x14ac:dyDescent="0.25">
      <c r="A21" s="5">
        <v>14</v>
      </c>
      <c r="B21" s="8"/>
      <c r="C21" s="8"/>
      <c r="D21" s="8"/>
      <c r="E21" s="8"/>
      <c r="F21" s="8"/>
      <c r="G21" s="8"/>
      <c r="H21" s="8"/>
      <c r="I21" s="8"/>
      <c r="J21" s="8"/>
      <c r="K21" s="6"/>
      <c r="L21" s="9">
        <f t="shared" si="0"/>
        <v>0</v>
      </c>
      <c r="M21" s="9">
        <f t="shared" si="1"/>
        <v>0</v>
      </c>
      <c r="N21" s="9">
        <f t="shared" si="2"/>
        <v>0</v>
      </c>
      <c r="O21" s="9">
        <f t="shared" si="3"/>
        <v>0</v>
      </c>
    </row>
    <row r="22" spans="1:15" ht="15.75" customHeight="1" x14ac:dyDescent="0.25">
      <c r="A22" s="5">
        <v>15</v>
      </c>
      <c r="B22" s="8"/>
      <c r="C22" s="8"/>
      <c r="D22" s="8"/>
      <c r="E22" s="8"/>
      <c r="F22" s="8"/>
      <c r="G22" s="8"/>
      <c r="H22" s="8"/>
      <c r="I22" s="8"/>
      <c r="J22" s="8"/>
      <c r="K22" s="6"/>
      <c r="L22" s="9">
        <f t="shared" si="0"/>
        <v>0</v>
      </c>
      <c r="M22" s="9">
        <f t="shared" si="1"/>
        <v>0</v>
      </c>
      <c r="N22" s="9">
        <f t="shared" si="2"/>
        <v>0</v>
      </c>
      <c r="O22" s="9">
        <f t="shared" si="3"/>
        <v>0</v>
      </c>
    </row>
    <row r="23" spans="1:15" ht="15.75" customHeight="1" x14ac:dyDescent="0.25">
      <c r="A23" s="5">
        <v>16</v>
      </c>
      <c r="B23" s="8"/>
      <c r="C23" s="8"/>
      <c r="D23" s="8"/>
      <c r="E23" s="8"/>
      <c r="F23" s="8"/>
      <c r="G23" s="8"/>
      <c r="H23" s="8"/>
      <c r="I23" s="8"/>
      <c r="J23" s="8"/>
      <c r="K23" s="6"/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</row>
    <row r="24" spans="1:15" ht="15.75" customHeight="1" x14ac:dyDescent="0.25">
      <c r="A24" s="5">
        <v>17</v>
      </c>
      <c r="B24" s="8"/>
      <c r="C24" s="8"/>
      <c r="D24" s="8"/>
      <c r="E24" s="8"/>
      <c r="F24" s="8"/>
      <c r="G24" s="8"/>
      <c r="H24" s="8"/>
      <c r="I24" s="8"/>
      <c r="J24" s="8"/>
      <c r="K24" s="6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</row>
    <row r="25" spans="1:15" ht="15.75" customHeight="1" x14ac:dyDescent="0.25">
      <c r="A25" s="5">
        <v>18</v>
      </c>
      <c r="B25" s="8"/>
      <c r="C25" s="8"/>
      <c r="D25" s="8"/>
      <c r="E25" s="8"/>
      <c r="F25" s="8"/>
      <c r="G25" s="8"/>
      <c r="H25" s="8"/>
      <c r="I25" s="8"/>
      <c r="J25" s="8"/>
      <c r="K25" s="6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</row>
    <row r="26" spans="1:15" ht="15.75" customHeight="1" x14ac:dyDescent="0.25">
      <c r="A26" s="5">
        <v>19</v>
      </c>
      <c r="B26" s="8"/>
      <c r="C26" s="8"/>
      <c r="D26" s="8"/>
      <c r="E26" s="8"/>
      <c r="F26" s="8"/>
      <c r="G26" s="8"/>
      <c r="H26" s="8"/>
      <c r="I26" s="8"/>
      <c r="J26" s="8"/>
      <c r="K26" s="6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</row>
    <row r="27" spans="1:15" ht="15.75" customHeight="1" x14ac:dyDescent="0.25">
      <c r="A27" s="5">
        <v>20</v>
      </c>
      <c r="B27" s="8"/>
      <c r="C27" s="8"/>
      <c r="D27" s="8"/>
      <c r="E27" s="8"/>
      <c r="F27" s="8"/>
      <c r="G27" s="8"/>
      <c r="H27" s="8"/>
      <c r="I27" s="8"/>
      <c r="J27" s="8"/>
      <c r="K27" s="6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</row>
    <row r="28" spans="1:15" ht="15.75" customHeight="1" x14ac:dyDescent="0.25">
      <c r="A28" s="5">
        <v>21</v>
      </c>
      <c r="B28" s="8"/>
      <c r="C28" s="8"/>
      <c r="D28" s="8"/>
      <c r="E28" s="8"/>
      <c r="F28" s="8"/>
      <c r="G28" s="8"/>
      <c r="H28" s="8"/>
      <c r="I28" s="8"/>
      <c r="J28" s="8"/>
      <c r="K28" s="6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</row>
    <row r="29" spans="1:15" ht="15.75" customHeight="1" x14ac:dyDescent="0.25">
      <c r="A29" s="5">
        <v>22</v>
      </c>
      <c r="B29" s="8"/>
      <c r="C29" s="8"/>
      <c r="D29" s="8"/>
      <c r="E29" s="8"/>
      <c r="F29" s="8"/>
      <c r="G29" s="8"/>
      <c r="H29" s="8"/>
      <c r="I29" s="8"/>
      <c r="J29" s="8"/>
      <c r="K29" s="6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</row>
    <row r="30" spans="1:15" ht="15.75" customHeight="1" x14ac:dyDescent="0.25">
      <c r="A30" s="5">
        <v>23</v>
      </c>
      <c r="B30" s="8"/>
      <c r="C30" s="8"/>
      <c r="D30" s="8"/>
      <c r="E30" s="8"/>
      <c r="F30" s="8"/>
      <c r="G30" s="8"/>
      <c r="H30" s="8"/>
      <c r="I30" s="8"/>
      <c r="J30" s="8"/>
      <c r="K30" s="6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</row>
    <row r="31" spans="1:15" ht="15.75" customHeight="1" x14ac:dyDescent="0.25">
      <c r="A31" s="5">
        <v>24</v>
      </c>
      <c r="B31" s="8"/>
      <c r="C31" s="8"/>
      <c r="D31" s="8"/>
      <c r="E31" s="8"/>
      <c r="F31" s="8"/>
      <c r="G31" s="8"/>
      <c r="H31" s="8"/>
      <c r="I31" s="8"/>
      <c r="J31" s="8"/>
      <c r="K31" s="6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1:15" ht="15.75" customHeight="1" x14ac:dyDescent="0.25">
      <c r="A32" s="5">
        <v>25</v>
      </c>
      <c r="B32" s="8"/>
      <c r="C32" s="8"/>
      <c r="D32" s="8"/>
      <c r="E32" s="8"/>
      <c r="F32" s="8"/>
      <c r="G32" s="8"/>
      <c r="H32" s="8"/>
      <c r="I32" s="8"/>
      <c r="J32" s="8"/>
      <c r="K32" s="6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1:15" ht="15.75" customHeight="1" x14ac:dyDescent="0.25">
      <c r="A33" s="5">
        <v>26</v>
      </c>
      <c r="B33" s="8"/>
      <c r="C33" s="8"/>
      <c r="D33" s="8"/>
      <c r="E33" s="8"/>
      <c r="F33" s="8"/>
      <c r="G33" s="8"/>
      <c r="H33" s="8"/>
      <c r="I33" s="8"/>
      <c r="J33" s="8"/>
      <c r="K33" s="6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1:15" ht="15.75" customHeight="1" x14ac:dyDescent="0.25">
      <c r="A34" s="5">
        <v>27</v>
      </c>
      <c r="B34" s="8"/>
      <c r="C34" s="8"/>
      <c r="D34" s="8"/>
      <c r="E34" s="8"/>
      <c r="F34" s="8"/>
      <c r="G34" s="8"/>
      <c r="H34" s="8"/>
      <c r="I34" s="8"/>
      <c r="J34" s="8"/>
      <c r="K34" s="6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</row>
    <row r="35" spans="1:15" ht="15.75" customHeight="1" x14ac:dyDescent="0.25">
      <c r="A35" s="5">
        <v>28</v>
      </c>
      <c r="B35" s="8"/>
      <c r="C35" s="8"/>
      <c r="D35" s="8"/>
      <c r="E35" s="8"/>
      <c r="F35" s="8"/>
      <c r="G35" s="8"/>
      <c r="H35" s="8"/>
      <c r="I35" s="8"/>
      <c r="J35" s="8"/>
      <c r="K35" s="6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</row>
    <row r="36" spans="1:15" ht="15.75" customHeight="1" x14ac:dyDescent="0.25">
      <c r="A36" s="5">
        <v>29</v>
      </c>
      <c r="B36" s="8"/>
      <c r="C36" s="8"/>
      <c r="D36" s="8"/>
      <c r="E36" s="8"/>
      <c r="F36" s="8"/>
      <c r="G36" s="8"/>
      <c r="H36" s="8"/>
      <c r="I36" s="8"/>
      <c r="J36" s="8"/>
      <c r="K36" s="6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</row>
    <row r="37" spans="1:15" ht="15.75" customHeight="1" x14ac:dyDescent="0.25">
      <c r="A37" s="5">
        <v>30</v>
      </c>
      <c r="B37" s="8"/>
      <c r="C37" s="8"/>
      <c r="D37" s="8"/>
      <c r="E37" s="8"/>
      <c r="F37" s="8"/>
      <c r="G37" s="8"/>
      <c r="H37" s="8"/>
      <c r="I37" s="8"/>
      <c r="J37" s="8"/>
      <c r="K37" s="6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</row>
    <row r="38" spans="1:15" ht="15.75" customHeight="1" x14ac:dyDescent="0.25">
      <c r="A38" s="5">
        <v>31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</row>
    <row r="39" spans="1:15" ht="15.75" customHeight="1" x14ac:dyDescent="0.25">
      <c r="A39" s="5">
        <v>32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</row>
    <row r="40" spans="1:15" ht="15.75" customHeight="1" x14ac:dyDescent="0.25">
      <c r="A40" s="5">
        <v>33</v>
      </c>
      <c r="B40" s="8"/>
      <c r="C40" s="8"/>
      <c r="D40" s="8"/>
      <c r="E40" s="8"/>
      <c r="F40" s="8"/>
      <c r="G40" s="8"/>
      <c r="H40" s="8"/>
      <c r="I40" s="8"/>
      <c r="J40" s="8"/>
      <c r="K40" s="6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</row>
    <row r="41" spans="1:15" ht="15.75" customHeight="1" x14ac:dyDescent="0.25">
      <c r="A41" s="5">
        <v>34</v>
      </c>
      <c r="B41" s="8"/>
      <c r="C41" s="8"/>
      <c r="D41" s="8"/>
      <c r="E41" s="8"/>
      <c r="F41" s="8"/>
      <c r="G41" s="8"/>
      <c r="H41" s="8"/>
      <c r="I41" s="8"/>
      <c r="J41" s="8"/>
      <c r="K41" s="6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</row>
    <row r="42" spans="1:15" ht="15.75" customHeight="1" x14ac:dyDescent="0.25">
      <c r="A42" s="5">
        <v>35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</row>
    <row r="43" spans="1:15" ht="15.75" customHeight="1" x14ac:dyDescent="0.25">
      <c r="A43" s="5">
        <v>36</v>
      </c>
      <c r="B43" s="8"/>
      <c r="C43" s="8"/>
      <c r="D43" s="8"/>
      <c r="E43" s="8"/>
      <c r="F43" s="8"/>
      <c r="G43" s="8"/>
      <c r="H43" s="8"/>
      <c r="I43" s="8"/>
      <c r="J43" s="8"/>
      <c r="K43" s="6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</row>
    <row r="44" spans="1:15" ht="15.75" customHeight="1" x14ac:dyDescent="0.25">
      <c r="A44" s="5">
        <v>37</v>
      </c>
      <c r="B44" s="8"/>
      <c r="C44" s="8"/>
      <c r="D44" s="8"/>
      <c r="E44" s="8"/>
      <c r="F44" s="8"/>
      <c r="G44" s="8"/>
      <c r="H44" s="8"/>
      <c r="I44" s="8"/>
      <c r="J44" s="8"/>
      <c r="K44" s="6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</row>
    <row r="45" spans="1:15" ht="15.75" customHeight="1" x14ac:dyDescent="0.25">
      <c r="A45" s="5">
        <v>38</v>
      </c>
      <c r="B45" s="8"/>
      <c r="C45" s="8"/>
      <c r="D45" s="8"/>
      <c r="E45" s="8"/>
      <c r="F45" s="8"/>
      <c r="G45" s="8"/>
      <c r="H45" s="8"/>
      <c r="I45" s="8"/>
      <c r="J45" s="8"/>
      <c r="K45" s="6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</row>
    <row r="46" spans="1:15" ht="15.75" customHeight="1" x14ac:dyDescent="0.25">
      <c r="A46" s="5">
        <v>39</v>
      </c>
      <c r="B46" s="8"/>
      <c r="C46" s="8"/>
      <c r="D46" s="8"/>
      <c r="E46" s="8"/>
      <c r="F46" s="8"/>
      <c r="G46" s="8"/>
      <c r="H46" s="8"/>
      <c r="I46" s="8"/>
      <c r="J46" s="8"/>
      <c r="K46" s="6"/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</row>
    <row r="47" spans="1:15" ht="15.75" customHeight="1" x14ac:dyDescent="0.25">
      <c r="A47" s="5">
        <v>40</v>
      </c>
      <c r="B47" s="8"/>
      <c r="C47" s="8"/>
      <c r="D47" s="8"/>
      <c r="E47" s="8"/>
      <c r="F47" s="8"/>
      <c r="G47" s="8"/>
      <c r="H47" s="8"/>
      <c r="I47" s="8"/>
      <c r="J47" s="8"/>
      <c r="K47" s="6"/>
      <c r="L47" s="9">
        <f t="shared" si="0"/>
        <v>0</v>
      </c>
      <c r="M47" s="9">
        <f t="shared" si="1"/>
        <v>0</v>
      </c>
      <c r="N47" s="9">
        <f t="shared" si="2"/>
        <v>0</v>
      </c>
      <c r="O47" s="9">
        <f t="shared" si="3"/>
        <v>0</v>
      </c>
    </row>
    <row r="48" spans="1:15" ht="15.75" customHeight="1" x14ac:dyDescent="0.25">
      <c r="B48" s="11">
        <f>COUNTA(B8:B47)</f>
        <v>0</v>
      </c>
      <c r="L48" s="9">
        <f t="shared" ref="L48:O48" si="4">SUM(L8:L47)</f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</row>
    <row r="49" spans="1:27" ht="15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15.75" customHeight="1" x14ac:dyDescent="0.2"/>
    <row r="51" spans="1:27" ht="15.75" customHeight="1" x14ac:dyDescent="0.25">
      <c r="A51" s="12"/>
      <c r="B51" s="13" t="s">
        <v>22</v>
      </c>
      <c r="C51" s="13" t="s">
        <v>23</v>
      </c>
      <c r="D51" s="13" t="s">
        <v>24</v>
      </c>
      <c r="E51" s="13" t="s">
        <v>25</v>
      </c>
      <c r="F51" s="13" t="s">
        <v>26</v>
      </c>
      <c r="G51" s="13" t="s">
        <v>27</v>
      </c>
      <c r="H51" s="13" t="s">
        <v>28</v>
      </c>
      <c r="I51" s="13" t="s">
        <v>29</v>
      </c>
      <c r="J51" s="13" t="s">
        <v>30</v>
      </c>
      <c r="K51" s="13" t="s">
        <v>31</v>
      </c>
    </row>
    <row r="52" spans="1:27" ht="15.75" customHeight="1" x14ac:dyDescent="0.25">
      <c r="A52" s="14"/>
      <c r="B52" s="15" t="s">
        <v>3</v>
      </c>
      <c r="C52" s="7">
        <f t="shared" ref="C52:G52" si="5">COUNTIF(C$8:C$47,"X")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16"/>
      <c r="I52" s="16"/>
      <c r="J52" s="16"/>
      <c r="K52" s="16"/>
    </row>
    <row r="53" spans="1:27" ht="15.75" customHeight="1" x14ac:dyDescent="0.25">
      <c r="A53" s="14"/>
      <c r="B53" s="15" t="s">
        <v>18</v>
      </c>
      <c r="C53" s="16"/>
      <c r="D53" s="16"/>
      <c r="E53" s="16"/>
      <c r="F53" s="16"/>
      <c r="G53" s="16"/>
      <c r="H53" s="7">
        <f t="shared" ref="H53:I53" si="6">COUNTIF(H$8:H$47,"X")</f>
        <v>0</v>
      </c>
      <c r="I53" s="7">
        <f t="shared" si="6"/>
        <v>0</v>
      </c>
      <c r="J53" s="16"/>
      <c r="K53" s="16"/>
    </row>
    <row r="54" spans="1:27" ht="15.75" customHeight="1" x14ac:dyDescent="0.25">
      <c r="A54" s="14"/>
      <c r="B54" s="15" t="s">
        <v>19</v>
      </c>
      <c r="C54" s="16"/>
      <c r="D54" s="16"/>
      <c r="E54" s="16"/>
      <c r="F54" s="16"/>
      <c r="G54" s="16"/>
      <c r="H54" s="16"/>
      <c r="I54" s="16"/>
      <c r="J54" s="7">
        <f>COUNTIF(J$8:J$47,"X")</f>
        <v>0</v>
      </c>
      <c r="K54" s="16"/>
    </row>
    <row r="55" spans="1:27" ht="15.75" customHeight="1" x14ac:dyDescent="0.25">
      <c r="A55" s="14"/>
      <c r="B55" s="15" t="s">
        <v>6</v>
      </c>
      <c r="C55" s="16"/>
      <c r="D55" s="16"/>
      <c r="E55" s="16"/>
      <c r="F55" s="16"/>
      <c r="G55" s="16"/>
      <c r="H55" s="16"/>
      <c r="I55" s="16"/>
      <c r="J55" s="16"/>
      <c r="K55" s="7">
        <f>COUNTIF(K$8:K$47,"X")</f>
        <v>0</v>
      </c>
    </row>
    <row r="56" spans="1:27" ht="15.75" customHeight="1" x14ac:dyDescent="0.25">
      <c r="A56" s="17"/>
      <c r="B56" s="18" t="s">
        <v>32</v>
      </c>
      <c r="C56" s="19">
        <f t="shared" ref="C56:G56" si="7">IFERROR(C52*100/$B$48,0)</f>
        <v>0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20"/>
      <c r="I56" s="20"/>
      <c r="J56" s="20"/>
      <c r="K56" s="2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 x14ac:dyDescent="0.25">
      <c r="A57" s="17"/>
      <c r="B57" s="18" t="s">
        <v>33</v>
      </c>
      <c r="C57" s="20"/>
      <c r="D57" s="20"/>
      <c r="E57" s="20"/>
      <c r="F57" s="20"/>
      <c r="G57" s="20"/>
      <c r="H57" s="19">
        <f t="shared" ref="H57:I57" si="8">IFERROR(H53*100/$B$48,0)</f>
        <v>0</v>
      </c>
      <c r="I57" s="19">
        <f t="shared" si="8"/>
        <v>0</v>
      </c>
      <c r="J57" s="20"/>
      <c r="K57" s="2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 x14ac:dyDescent="0.25">
      <c r="A58" s="17"/>
      <c r="B58" s="18" t="s">
        <v>34</v>
      </c>
      <c r="C58" s="20"/>
      <c r="D58" s="20"/>
      <c r="E58" s="20"/>
      <c r="F58" s="20"/>
      <c r="G58" s="20"/>
      <c r="H58" s="20"/>
      <c r="I58" s="20"/>
      <c r="J58" s="19">
        <f>IFERROR(J54*100/$B$48,0)</f>
        <v>0</v>
      </c>
      <c r="K58" s="20"/>
      <c r="L58" s="14"/>
      <c r="M58" s="14"/>
      <c r="N58" s="21" t="str">
        <f t="shared" ref="N58:N61" si="9">B56</f>
        <v>Presilábica %</v>
      </c>
      <c r="O58" s="22">
        <f>SUM(C56:G56)</f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 x14ac:dyDescent="0.25">
      <c r="A59" s="17"/>
      <c r="B59" s="18" t="s">
        <v>35</v>
      </c>
      <c r="C59" s="20"/>
      <c r="D59" s="20"/>
      <c r="E59" s="20"/>
      <c r="F59" s="20"/>
      <c r="G59" s="20"/>
      <c r="H59" s="20"/>
      <c r="I59" s="20"/>
      <c r="J59" s="20"/>
      <c r="K59" s="19">
        <f>IFERROR(K55*100/$B$48,0)</f>
        <v>0</v>
      </c>
      <c r="L59" s="14"/>
      <c r="M59" s="14"/>
      <c r="N59" s="23" t="str">
        <f t="shared" si="9"/>
        <v>Silábica %</v>
      </c>
      <c r="O59" s="22">
        <f>SUM(H57:I57)</f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5"/>
      <c r="N60" s="26" t="str">
        <f t="shared" si="9"/>
        <v>Silábicoalfabética %</v>
      </c>
      <c r="O60" s="22">
        <f>J58</f>
        <v>0</v>
      </c>
    </row>
    <row r="61" spans="1:27" ht="15.75" customHeight="1" x14ac:dyDescent="0.25">
      <c r="A61" s="17"/>
      <c r="N61" s="27" t="str">
        <f t="shared" si="9"/>
        <v>Alfabética %</v>
      </c>
      <c r="O61" s="22">
        <f>K59</f>
        <v>0</v>
      </c>
    </row>
    <row r="62" spans="1:27" ht="15.75" customHeight="1" x14ac:dyDescent="0.25">
      <c r="A62" s="17"/>
      <c r="B62" s="17"/>
      <c r="N62" s="28"/>
      <c r="O62" s="29"/>
    </row>
    <row r="63" spans="1:27" ht="15.75" customHeight="1" x14ac:dyDescent="0.25">
      <c r="A63" s="17"/>
      <c r="B63" s="30"/>
    </row>
    <row r="64" spans="1:27" ht="15.75" customHeight="1" x14ac:dyDescent="0.25">
      <c r="B64" s="30"/>
    </row>
    <row r="65" spans="2:2" ht="15.75" customHeight="1" x14ac:dyDescent="0.25">
      <c r="B65" s="31" t="s">
        <v>36</v>
      </c>
    </row>
    <row r="66" spans="2:2" ht="15.75" customHeight="1" x14ac:dyDescent="0.25">
      <c r="B66" s="31" t="s">
        <v>37</v>
      </c>
    </row>
    <row r="67" spans="2:2" ht="15.75" customHeight="1" x14ac:dyDescent="0.25">
      <c r="B67" s="31" t="s">
        <v>38</v>
      </c>
    </row>
    <row r="68" spans="2:2" ht="15.75" customHeight="1" x14ac:dyDescent="0.25">
      <c r="B68" s="30"/>
    </row>
    <row r="69" spans="2:2" ht="15.75" customHeight="1" x14ac:dyDescent="0.25">
      <c r="B69" s="14"/>
    </row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L5:O5"/>
    <mergeCell ref="A6:B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H7"/>
    <mergeCell ref="I6:I7"/>
    <mergeCell ref="A1:B1"/>
    <mergeCell ref="A3:K3"/>
    <mergeCell ref="A5:B5"/>
    <mergeCell ref="C5:G5"/>
    <mergeCell ref="H5:I5"/>
  </mergeCells>
  <dataValidations count="2">
    <dataValidation type="list" allowBlank="1" showErrorMessage="1" sqref="C8:K47" xr:uid="{00000000-0002-0000-0300-000000000000}">
      <formula1>"X"</formula1>
    </dataValidation>
    <dataValidation type="list" allowBlank="1" showErrorMessage="1" sqref="C49:S49" xr:uid="{00000000-0002-0000-0300-000001000000}">
      <formula1>$C$61:$C$62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11" width="18.125" customWidth="1"/>
    <col min="12" max="12" width="4.5" customWidth="1"/>
    <col min="13" max="13" width="4.25" customWidth="1"/>
    <col min="14" max="14" width="18" customWidth="1"/>
    <col min="15" max="15" width="11.5" customWidth="1"/>
    <col min="16" max="16" width="4.625" customWidth="1"/>
    <col min="17" max="17" width="4.375" customWidth="1"/>
    <col min="18" max="18" width="4.875" customWidth="1"/>
    <col min="19" max="19" width="4.625" customWidth="1"/>
    <col min="20" max="20" width="4.375" customWidth="1"/>
    <col min="21" max="21" width="4.75" customWidth="1"/>
    <col min="22" max="23" width="4.5" customWidth="1"/>
    <col min="24" max="24" width="5" customWidth="1"/>
    <col min="25" max="25" width="4.625" customWidth="1"/>
    <col min="26" max="27" width="4.75" customWidth="1"/>
    <col min="28" max="31" width="7.75" customWidth="1"/>
  </cols>
  <sheetData>
    <row r="1" spans="1:25" x14ac:dyDescent="0.25">
      <c r="A1" s="37" t="s">
        <v>0</v>
      </c>
      <c r="B1" s="38"/>
    </row>
    <row r="3" spans="1:25" ht="26.25" x14ac:dyDescent="0.4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25" ht="46.5" customHeight="1" x14ac:dyDescent="0.2">
      <c r="A5" s="41" t="s">
        <v>2</v>
      </c>
      <c r="B5" s="42"/>
      <c r="C5" s="43" t="s">
        <v>3</v>
      </c>
      <c r="D5" s="44"/>
      <c r="E5" s="44"/>
      <c r="F5" s="44"/>
      <c r="G5" s="45"/>
      <c r="H5" s="46" t="s">
        <v>4</v>
      </c>
      <c r="I5" s="45"/>
      <c r="J5" s="2" t="s">
        <v>5</v>
      </c>
      <c r="K5" s="2" t="s">
        <v>6</v>
      </c>
      <c r="L5" s="46" t="s">
        <v>7</v>
      </c>
      <c r="M5" s="44"/>
      <c r="N5" s="44"/>
      <c r="O5" s="45"/>
    </row>
    <row r="6" spans="1:25" ht="31.5" customHeight="1" x14ac:dyDescent="0.2">
      <c r="A6" s="47" t="s">
        <v>8</v>
      </c>
      <c r="B6" s="48"/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49" t="s">
        <v>16</v>
      </c>
      <c r="K6" s="49" t="s">
        <v>17</v>
      </c>
      <c r="L6" s="51" t="s">
        <v>3</v>
      </c>
      <c r="M6" s="51" t="s">
        <v>18</v>
      </c>
      <c r="N6" s="51" t="s">
        <v>19</v>
      </c>
      <c r="O6" s="51" t="s">
        <v>6</v>
      </c>
    </row>
    <row r="7" spans="1:25" ht="73.5" customHeight="1" x14ac:dyDescent="0.25">
      <c r="A7" s="3" t="s">
        <v>20</v>
      </c>
      <c r="B7" s="4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2"/>
      <c r="M7" s="53"/>
      <c r="N7" s="52"/>
      <c r="O7" s="52"/>
    </row>
    <row r="8" spans="1:25" x14ac:dyDescent="0.25">
      <c r="A8" s="5">
        <v>1</v>
      </c>
      <c r="B8" s="6"/>
      <c r="C8" s="7"/>
      <c r="D8" s="7"/>
      <c r="E8" s="7"/>
      <c r="F8" s="8"/>
      <c r="G8" s="8"/>
      <c r="H8" s="8"/>
      <c r="I8" s="8"/>
      <c r="J8" s="8"/>
      <c r="K8" s="6"/>
      <c r="L8" s="9">
        <f t="shared" ref="L8:L47" si="0">COUNTIF($C8:$G8,"X")</f>
        <v>0</v>
      </c>
      <c r="M8" s="9">
        <f t="shared" ref="M8:M47" si="1">COUNTIF($H8:$I8,"X")</f>
        <v>0</v>
      </c>
      <c r="N8" s="9">
        <f t="shared" ref="N8:N47" si="2">COUNTIF($J8,"X")</f>
        <v>0</v>
      </c>
      <c r="O8" s="9">
        <f t="shared" ref="O8:O47" si="3">COUNTIF($K8,"X")</f>
        <v>0</v>
      </c>
    </row>
    <row r="9" spans="1:25" x14ac:dyDescent="0.25">
      <c r="A9" s="5">
        <v>2</v>
      </c>
      <c r="B9" s="8"/>
      <c r="C9" s="10"/>
      <c r="D9" s="10"/>
      <c r="E9" s="10"/>
      <c r="F9" s="8"/>
      <c r="G9" s="8"/>
      <c r="H9" s="8"/>
      <c r="I9" s="8"/>
      <c r="J9" s="8"/>
      <c r="K9" s="6"/>
      <c r="L9" s="9">
        <f t="shared" si="0"/>
        <v>0</v>
      </c>
      <c r="M9" s="9">
        <f t="shared" si="1"/>
        <v>0</v>
      </c>
      <c r="N9" s="9">
        <f t="shared" si="2"/>
        <v>0</v>
      </c>
      <c r="O9" s="9">
        <f t="shared" si="3"/>
        <v>0</v>
      </c>
    </row>
    <row r="10" spans="1:25" x14ac:dyDescent="0.2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</row>
    <row r="11" spans="1:25" x14ac:dyDescent="0.2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6"/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</row>
    <row r="12" spans="1:25" x14ac:dyDescent="0.2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9">
        <f t="shared" si="0"/>
        <v>0</v>
      </c>
      <c r="M12" s="9">
        <f t="shared" si="1"/>
        <v>0</v>
      </c>
      <c r="N12" s="9">
        <f t="shared" si="2"/>
        <v>0</v>
      </c>
      <c r="O12" s="9">
        <f t="shared" si="3"/>
        <v>0</v>
      </c>
    </row>
    <row r="13" spans="1:25" x14ac:dyDescent="0.2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6"/>
      <c r="L13" s="9">
        <f t="shared" si="0"/>
        <v>0</v>
      </c>
      <c r="M13" s="9">
        <f t="shared" si="1"/>
        <v>0</v>
      </c>
      <c r="N13" s="9">
        <f t="shared" si="2"/>
        <v>0</v>
      </c>
      <c r="O13" s="9">
        <f t="shared" si="3"/>
        <v>0</v>
      </c>
    </row>
    <row r="14" spans="1:25" x14ac:dyDescent="0.2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9">
        <f t="shared" si="0"/>
        <v>0</v>
      </c>
      <c r="M14" s="9">
        <f t="shared" si="1"/>
        <v>0</v>
      </c>
      <c r="N14" s="9">
        <f t="shared" si="2"/>
        <v>0</v>
      </c>
      <c r="O14" s="9">
        <f t="shared" si="3"/>
        <v>0</v>
      </c>
    </row>
    <row r="15" spans="1:25" x14ac:dyDescent="0.2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6"/>
      <c r="L15" s="9">
        <f t="shared" si="0"/>
        <v>0</v>
      </c>
      <c r="M15" s="9">
        <f t="shared" si="1"/>
        <v>0</v>
      </c>
      <c r="N15" s="9">
        <f t="shared" si="2"/>
        <v>0</v>
      </c>
      <c r="O15" s="9">
        <f t="shared" si="3"/>
        <v>0</v>
      </c>
    </row>
    <row r="16" spans="1:25" x14ac:dyDescent="0.2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6"/>
      <c r="L16" s="9">
        <f t="shared" si="0"/>
        <v>0</v>
      </c>
      <c r="M16" s="9">
        <f t="shared" si="1"/>
        <v>0</v>
      </c>
      <c r="N16" s="9">
        <f t="shared" si="2"/>
        <v>0</v>
      </c>
      <c r="O16" s="9">
        <f t="shared" si="3"/>
        <v>0</v>
      </c>
    </row>
    <row r="17" spans="1:15" x14ac:dyDescent="0.2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6"/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</row>
    <row r="18" spans="1:15" x14ac:dyDescent="0.25">
      <c r="A18" s="5">
        <v>11</v>
      </c>
      <c r="B18" s="8"/>
      <c r="C18" s="8"/>
      <c r="D18" s="8"/>
      <c r="E18" s="8"/>
      <c r="F18" s="8"/>
      <c r="G18" s="8"/>
      <c r="H18" s="8"/>
      <c r="I18" s="8"/>
      <c r="J18" s="8"/>
      <c r="K18" s="6"/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</row>
    <row r="19" spans="1:15" x14ac:dyDescent="0.25">
      <c r="A19" s="5">
        <v>12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</row>
    <row r="20" spans="1:15" x14ac:dyDescent="0.25">
      <c r="A20" s="5">
        <v>13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9">
        <f t="shared" si="0"/>
        <v>0</v>
      </c>
      <c r="M20" s="9">
        <f t="shared" si="1"/>
        <v>0</v>
      </c>
      <c r="N20" s="9">
        <f t="shared" si="2"/>
        <v>0</v>
      </c>
      <c r="O20" s="9">
        <f t="shared" si="3"/>
        <v>0</v>
      </c>
    </row>
    <row r="21" spans="1:15" ht="15.75" customHeight="1" x14ac:dyDescent="0.25">
      <c r="A21" s="5">
        <v>14</v>
      </c>
      <c r="B21" s="8"/>
      <c r="C21" s="8"/>
      <c r="D21" s="8"/>
      <c r="E21" s="8"/>
      <c r="F21" s="8"/>
      <c r="G21" s="8"/>
      <c r="H21" s="8"/>
      <c r="I21" s="8"/>
      <c r="J21" s="8"/>
      <c r="K21" s="6"/>
      <c r="L21" s="9">
        <f t="shared" si="0"/>
        <v>0</v>
      </c>
      <c r="M21" s="9">
        <f t="shared" si="1"/>
        <v>0</v>
      </c>
      <c r="N21" s="9">
        <f t="shared" si="2"/>
        <v>0</v>
      </c>
      <c r="O21" s="9">
        <f t="shared" si="3"/>
        <v>0</v>
      </c>
    </row>
    <row r="22" spans="1:15" ht="15.75" customHeight="1" x14ac:dyDescent="0.25">
      <c r="A22" s="5">
        <v>15</v>
      </c>
      <c r="B22" s="8"/>
      <c r="C22" s="8"/>
      <c r="D22" s="8"/>
      <c r="E22" s="8"/>
      <c r="F22" s="8"/>
      <c r="G22" s="8"/>
      <c r="H22" s="8"/>
      <c r="I22" s="8"/>
      <c r="J22" s="8"/>
      <c r="K22" s="6"/>
      <c r="L22" s="9">
        <f t="shared" si="0"/>
        <v>0</v>
      </c>
      <c r="M22" s="9">
        <f t="shared" si="1"/>
        <v>0</v>
      </c>
      <c r="N22" s="9">
        <f t="shared" si="2"/>
        <v>0</v>
      </c>
      <c r="O22" s="9">
        <f t="shared" si="3"/>
        <v>0</v>
      </c>
    </row>
    <row r="23" spans="1:15" ht="15.75" customHeight="1" x14ac:dyDescent="0.25">
      <c r="A23" s="5">
        <v>16</v>
      </c>
      <c r="B23" s="8"/>
      <c r="C23" s="8"/>
      <c r="D23" s="8"/>
      <c r="E23" s="8"/>
      <c r="F23" s="8"/>
      <c r="G23" s="8"/>
      <c r="H23" s="8"/>
      <c r="I23" s="8"/>
      <c r="J23" s="8"/>
      <c r="K23" s="6"/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</row>
    <row r="24" spans="1:15" ht="15.75" customHeight="1" x14ac:dyDescent="0.25">
      <c r="A24" s="5">
        <v>17</v>
      </c>
      <c r="B24" s="8"/>
      <c r="C24" s="8"/>
      <c r="D24" s="8"/>
      <c r="E24" s="8"/>
      <c r="F24" s="8"/>
      <c r="G24" s="8"/>
      <c r="H24" s="8"/>
      <c r="I24" s="8"/>
      <c r="J24" s="8"/>
      <c r="K24" s="6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</row>
    <row r="25" spans="1:15" ht="15.75" customHeight="1" x14ac:dyDescent="0.25">
      <c r="A25" s="5">
        <v>18</v>
      </c>
      <c r="B25" s="8"/>
      <c r="C25" s="8"/>
      <c r="D25" s="8"/>
      <c r="E25" s="8"/>
      <c r="F25" s="8"/>
      <c r="G25" s="8"/>
      <c r="H25" s="8"/>
      <c r="I25" s="8"/>
      <c r="J25" s="8"/>
      <c r="K25" s="6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</row>
    <row r="26" spans="1:15" ht="15.75" customHeight="1" x14ac:dyDescent="0.25">
      <c r="A26" s="5">
        <v>19</v>
      </c>
      <c r="B26" s="8"/>
      <c r="C26" s="8"/>
      <c r="D26" s="8"/>
      <c r="E26" s="8"/>
      <c r="F26" s="8"/>
      <c r="G26" s="8"/>
      <c r="H26" s="8"/>
      <c r="I26" s="8"/>
      <c r="J26" s="8"/>
      <c r="K26" s="6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</row>
    <row r="27" spans="1:15" ht="15.75" customHeight="1" x14ac:dyDescent="0.25">
      <c r="A27" s="5">
        <v>20</v>
      </c>
      <c r="B27" s="8"/>
      <c r="C27" s="8"/>
      <c r="D27" s="8"/>
      <c r="E27" s="8"/>
      <c r="F27" s="8"/>
      <c r="G27" s="8"/>
      <c r="H27" s="8"/>
      <c r="I27" s="8"/>
      <c r="J27" s="8"/>
      <c r="K27" s="6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</row>
    <row r="28" spans="1:15" ht="15.75" customHeight="1" x14ac:dyDescent="0.25">
      <c r="A28" s="5">
        <v>21</v>
      </c>
      <c r="B28" s="8"/>
      <c r="C28" s="8"/>
      <c r="D28" s="8"/>
      <c r="E28" s="8"/>
      <c r="F28" s="8"/>
      <c r="G28" s="8"/>
      <c r="H28" s="8"/>
      <c r="I28" s="8"/>
      <c r="J28" s="8"/>
      <c r="K28" s="6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</row>
    <row r="29" spans="1:15" ht="15.75" customHeight="1" x14ac:dyDescent="0.25">
      <c r="A29" s="5">
        <v>22</v>
      </c>
      <c r="B29" s="8"/>
      <c r="C29" s="8"/>
      <c r="D29" s="8"/>
      <c r="E29" s="8"/>
      <c r="F29" s="8"/>
      <c r="G29" s="8"/>
      <c r="H29" s="8"/>
      <c r="I29" s="8"/>
      <c r="J29" s="8"/>
      <c r="K29" s="6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</row>
    <row r="30" spans="1:15" ht="15.75" customHeight="1" x14ac:dyDescent="0.25">
      <c r="A30" s="5">
        <v>23</v>
      </c>
      <c r="B30" s="8"/>
      <c r="C30" s="8"/>
      <c r="D30" s="8"/>
      <c r="E30" s="8"/>
      <c r="F30" s="8"/>
      <c r="G30" s="8"/>
      <c r="H30" s="8"/>
      <c r="I30" s="8"/>
      <c r="J30" s="8"/>
      <c r="K30" s="6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</row>
    <row r="31" spans="1:15" ht="15.75" customHeight="1" x14ac:dyDescent="0.25">
      <c r="A31" s="5">
        <v>24</v>
      </c>
      <c r="B31" s="8"/>
      <c r="C31" s="8"/>
      <c r="D31" s="8"/>
      <c r="E31" s="8"/>
      <c r="F31" s="8"/>
      <c r="G31" s="8"/>
      <c r="H31" s="8"/>
      <c r="I31" s="8"/>
      <c r="J31" s="8"/>
      <c r="K31" s="6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1:15" ht="15.75" customHeight="1" x14ac:dyDescent="0.25">
      <c r="A32" s="5">
        <v>25</v>
      </c>
      <c r="B32" s="8"/>
      <c r="C32" s="8"/>
      <c r="D32" s="8"/>
      <c r="E32" s="8"/>
      <c r="F32" s="8"/>
      <c r="G32" s="8"/>
      <c r="H32" s="8"/>
      <c r="I32" s="8"/>
      <c r="J32" s="8"/>
      <c r="K32" s="6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1:15" ht="15.75" customHeight="1" x14ac:dyDescent="0.25">
      <c r="A33" s="5">
        <v>26</v>
      </c>
      <c r="B33" s="8"/>
      <c r="C33" s="8"/>
      <c r="D33" s="8"/>
      <c r="E33" s="8"/>
      <c r="F33" s="8"/>
      <c r="G33" s="8"/>
      <c r="H33" s="8"/>
      <c r="I33" s="8"/>
      <c r="J33" s="8"/>
      <c r="K33" s="6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1:15" ht="15.75" customHeight="1" x14ac:dyDescent="0.25">
      <c r="A34" s="5">
        <v>27</v>
      </c>
      <c r="B34" s="8"/>
      <c r="C34" s="8"/>
      <c r="D34" s="8"/>
      <c r="E34" s="8"/>
      <c r="F34" s="8"/>
      <c r="G34" s="8"/>
      <c r="H34" s="8"/>
      <c r="I34" s="8"/>
      <c r="J34" s="8"/>
      <c r="K34" s="6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</row>
    <row r="35" spans="1:15" ht="15.75" customHeight="1" x14ac:dyDescent="0.25">
      <c r="A35" s="5">
        <v>28</v>
      </c>
      <c r="B35" s="8"/>
      <c r="C35" s="8"/>
      <c r="D35" s="8"/>
      <c r="E35" s="8"/>
      <c r="F35" s="8"/>
      <c r="G35" s="8"/>
      <c r="H35" s="8"/>
      <c r="I35" s="8"/>
      <c r="J35" s="8"/>
      <c r="K35" s="6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</row>
    <row r="36" spans="1:15" ht="15.75" customHeight="1" x14ac:dyDescent="0.25">
      <c r="A36" s="5">
        <v>29</v>
      </c>
      <c r="B36" s="8"/>
      <c r="C36" s="8"/>
      <c r="D36" s="8"/>
      <c r="E36" s="8"/>
      <c r="F36" s="8"/>
      <c r="G36" s="8"/>
      <c r="H36" s="8"/>
      <c r="I36" s="8"/>
      <c r="J36" s="8"/>
      <c r="K36" s="6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</row>
    <row r="37" spans="1:15" ht="15.75" customHeight="1" x14ac:dyDescent="0.25">
      <c r="A37" s="5">
        <v>30</v>
      </c>
      <c r="B37" s="8"/>
      <c r="C37" s="8"/>
      <c r="D37" s="8"/>
      <c r="E37" s="8"/>
      <c r="F37" s="8"/>
      <c r="G37" s="8"/>
      <c r="H37" s="8"/>
      <c r="I37" s="8"/>
      <c r="J37" s="8"/>
      <c r="K37" s="6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</row>
    <row r="38" spans="1:15" ht="15.75" customHeight="1" x14ac:dyDescent="0.25">
      <c r="A38" s="5">
        <v>31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</row>
    <row r="39" spans="1:15" ht="15.75" customHeight="1" x14ac:dyDescent="0.25">
      <c r="A39" s="5">
        <v>32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</row>
    <row r="40" spans="1:15" ht="15.75" customHeight="1" x14ac:dyDescent="0.25">
      <c r="A40" s="5">
        <v>33</v>
      </c>
      <c r="B40" s="8"/>
      <c r="C40" s="8"/>
      <c r="D40" s="8"/>
      <c r="E40" s="8"/>
      <c r="F40" s="8"/>
      <c r="G40" s="8"/>
      <c r="H40" s="8"/>
      <c r="I40" s="8"/>
      <c r="J40" s="8"/>
      <c r="K40" s="6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</row>
    <row r="41" spans="1:15" ht="15.75" customHeight="1" x14ac:dyDescent="0.25">
      <c r="A41" s="5">
        <v>34</v>
      </c>
      <c r="B41" s="8"/>
      <c r="C41" s="8"/>
      <c r="D41" s="8"/>
      <c r="E41" s="8"/>
      <c r="F41" s="8"/>
      <c r="G41" s="8"/>
      <c r="H41" s="8"/>
      <c r="I41" s="8"/>
      <c r="J41" s="8"/>
      <c r="K41" s="6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</row>
    <row r="42" spans="1:15" ht="15.75" customHeight="1" x14ac:dyDescent="0.25">
      <c r="A42" s="5">
        <v>35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</row>
    <row r="43" spans="1:15" ht="15.75" customHeight="1" x14ac:dyDescent="0.25">
      <c r="A43" s="5">
        <v>36</v>
      </c>
      <c r="B43" s="8"/>
      <c r="C43" s="8"/>
      <c r="D43" s="8"/>
      <c r="E43" s="8"/>
      <c r="F43" s="8"/>
      <c r="G43" s="8"/>
      <c r="H43" s="8"/>
      <c r="I43" s="8"/>
      <c r="J43" s="8"/>
      <c r="K43" s="6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</row>
    <row r="44" spans="1:15" ht="15.75" customHeight="1" x14ac:dyDescent="0.25">
      <c r="A44" s="5">
        <v>37</v>
      </c>
      <c r="B44" s="8"/>
      <c r="C44" s="8"/>
      <c r="D44" s="8"/>
      <c r="E44" s="8"/>
      <c r="F44" s="8"/>
      <c r="G44" s="8"/>
      <c r="H44" s="8"/>
      <c r="I44" s="8"/>
      <c r="J44" s="8"/>
      <c r="K44" s="6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</row>
    <row r="45" spans="1:15" ht="15.75" customHeight="1" x14ac:dyDescent="0.25">
      <c r="A45" s="5">
        <v>38</v>
      </c>
      <c r="B45" s="8"/>
      <c r="C45" s="8"/>
      <c r="D45" s="8"/>
      <c r="E45" s="8"/>
      <c r="F45" s="8"/>
      <c r="G45" s="8"/>
      <c r="H45" s="8"/>
      <c r="I45" s="8"/>
      <c r="J45" s="8"/>
      <c r="K45" s="6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</row>
    <row r="46" spans="1:15" ht="15.75" customHeight="1" x14ac:dyDescent="0.25">
      <c r="A46" s="5">
        <v>39</v>
      </c>
      <c r="B46" s="8"/>
      <c r="C46" s="8"/>
      <c r="D46" s="8"/>
      <c r="E46" s="8"/>
      <c r="F46" s="8"/>
      <c r="G46" s="8"/>
      <c r="H46" s="8"/>
      <c r="I46" s="8"/>
      <c r="J46" s="8"/>
      <c r="K46" s="6"/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</row>
    <row r="47" spans="1:15" ht="15.75" customHeight="1" x14ac:dyDescent="0.25">
      <c r="A47" s="5">
        <v>40</v>
      </c>
      <c r="B47" s="8"/>
      <c r="C47" s="8"/>
      <c r="D47" s="8"/>
      <c r="E47" s="8"/>
      <c r="F47" s="8"/>
      <c r="G47" s="8"/>
      <c r="H47" s="8"/>
      <c r="I47" s="8"/>
      <c r="J47" s="8"/>
      <c r="K47" s="6"/>
      <c r="L47" s="9">
        <f t="shared" si="0"/>
        <v>0</v>
      </c>
      <c r="M47" s="9">
        <f t="shared" si="1"/>
        <v>0</v>
      </c>
      <c r="N47" s="9">
        <f t="shared" si="2"/>
        <v>0</v>
      </c>
      <c r="O47" s="9">
        <f t="shared" si="3"/>
        <v>0</v>
      </c>
    </row>
    <row r="48" spans="1:15" ht="15.75" customHeight="1" x14ac:dyDescent="0.25">
      <c r="B48" s="11">
        <f>COUNTA(B8:B47)</f>
        <v>0</v>
      </c>
      <c r="L48" s="9">
        <f t="shared" ref="L48:O48" si="4">SUM(L8:L47)</f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</row>
    <row r="49" spans="1:27" ht="15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15.75" customHeight="1" x14ac:dyDescent="0.2"/>
    <row r="51" spans="1:27" ht="15.75" customHeight="1" x14ac:dyDescent="0.25">
      <c r="A51" s="12"/>
      <c r="B51" s="13" t="s">
        <v>22</v>
      </c>
      <c r="C51" s="13" t="s">
        <v>23</v>
      </c>
      <c r="D51" s="13" t="s">
        <v>24</v>
      </c>
      <c r="E51" s="13" t="s">
        <v>25</v>
      </c>
      <c r="F51" s="13" t="s">
        <v>26</v>
      </c>
      <c r="G51" s="13" t="s">
        <v>27</v>
      </c>
      <c r="H51" s="13" t="s">
        <v>28</v>
      </c>
      <c r="I51" s="13" t="s">
        <v>29</v>
      </c>
      <c r="J51" s="13" t="s">
        <v>30</v>
      </c>
      <c r="K51" s="13" t="s">
        <v>31</v>
      </c>
    </row>
    <row r="52" spans="1:27" ht="15.75" customHeight="1" x14ac:dyDescent="0.25">
      <c r="A52" s="14"/>
      <c r="B52" s="15" t="s">
        <v>3</v>
      </c>
      <c r="C52" s="7">
        <f t="shared" ref="C52:G52" si="5">COUNTIF(C$8:C$47,"X")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16"/>
      <c r="I52" s="16"/>
      <c r="J52" s="16"/>
      <c r="K52" s="16"/>
    </row>
    <row r="53" spans="1:27" ht="15.75" customHeight="1" x14ac:dyDescent="0.25">
      <c r="A53" s="14"/>
      <c r="B53" s="15" t="s">
        <v>18</v>
      </c>
      <c r="C53" s="16"/>
      <c r="D53" s="16"/>
      <c r="E53" s="16"/>
      <c r="F53" s="16"/>
      <c r="G53" s="16"/>
      <c r="H53" s="7">
        <f t="shared" ref="H53:I53" si="6">COUNTIF(H$8:H$47,"X")</f>
        <v>0</v>
      </c>
      <c r="I53" s="7">
        <f t="shared" si="6"/>
        <v>0</v>
      </c>
      <c r="J53" s="16"/>
      <c r="K53" s="16"/>
    </row>
    <row r="54" spans="1:27" ht="15.75" customHeight="1" x14ac:dyDescent="0.25">
      <c r="A54" s="14"/>
      <c r="B54" s="15" t="s">
        <v>19</v>
      </c>
      <c r="C54" s="16"/>
      <c r="D54" s="16"/>
      <c r="E54" s="16"/>
      <c r="F54" s="16"/>
      <c r="G54" s="16"/>
      <c r="H54" s="16"/>
      <c r="I54" s="16"/>
      <c r="J54" s="7">
        <f>COUNTIF(J$8:J$47,"X")</f>
        <v>0</v>
      </c>
      <c r="K54" s="16"/>
    </row>
    <row r="55" spans="1:27" ht="15.75" customHeight="1" x14ac:dyDescent="0.25">
      <c r="A55" s="14"/>
      <c r="B55" s="15" t="s">
        <v>6</v>
      </c>
      <c r="C55" s="16"/>
      <c r="D55" s="16"/>
      <c r="E55" s="16"/>
      <c r="F55" s="16"/>
      <c r="G55" s="16"/>
      <c r="H55" s="16"/>
      <c r="I55" s="16"/>
      <c r="J55" s="16"/>
      <c r="K55" s="7">
        <f>COUNTIF(K$8:K$47,"X")</f>
        <v>0</v>
      </c>
    </row>
    <row r="56" spans="1:27" ht="15.75" customHeight="1" x14ac:dyDescent="0.25">
      <c r="A56" s="17"/>
      <c r="B56" s="18" t="s">
        <v>32</v>
      </c>
      <c r="C56" s="19">
        <f t="shared" ref="C56:G56" si="7">IFERROR(C52*100/$B$48,0)</f>
        <v>0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20"/>
      <c r="I56" s="20"/>
      <c r="J56" s="20"/>
      <c r="K56" s="2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 x14ac:dyDescent="0.25">
      <c r="A57" s="17"/>
      <c r="B57" s="18" t="s">
        <v>33</v>
      </c>
      <c r="C57" s="20"/>
      <c r="D57" s="20"/>
      <c r="E57" s="20"/>
      <c r="F57" s="20"/>
      <c r="G57" s="20"/>
      <c r="H57" s="19">
        <f t="shared" ref="H57:I57" si="8">IFERROR(H53*100/$B$48,0)</f>
        <v>0</v>
      </c>
      <c r="I57" s="19">
        <f t="shared" si="8"/>
        <v>0</v>
      </c>
      <c r="J57" s="20"/>
      <c r="K57" s="2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 x14ac:dyDescent="0.25">
      <c r="A58" s="17"/>
      <c r="B58" s="18" t="s">
        <v>34</v>
      </c>
      <c r="C58" s="20"/>
      <c r="D58" s="20"/>
      <c r="E58" s="20"/>
      <c r="F58" s="20"/>
      <c r="G58" s="20"/>
      <c r="H58" s="20"/>
      <c r="I58" s="20"/>
      <c r="J58" s="19">
        <f>IFERROR(J54*100/$B$48,0)</f>
        <v>0</v>
      </c>
      <c r="K58" s="20"/>
      <c r="L58" s="14"/>
      <c r="M58" s="14"/>
      <c r="N58" s="21" t="str">
        <f t="shared" ref="N58:N61" si="9">B56</f>
        <v>Presilábica %</v>
      </c>
      <c r="O58" s="22">
        <f>SUM(C56:G56)</f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 x14ac:dyDescent="0.25">
      <c r="A59" s="17"/>
      <c r="B59" s="18" t="s">
        <v>35</v>
      </c>
      <c r="C59" s="20"/>
      <c r="D59" s="20"/>
      <c r="E59" s="20"/>
      <c r="F59" s="20"/>
      <c r="G59" s="20"/>
      <c r="H59" s="20"/>
      <c r="I59" s="20"/>
      <c r="J59" s="20"/>
      <c r="K59" s="19">
        <f>IFERROR(K55*100/$B$48,0)</f>
        <v>0</v>
      </c>
      <c r="L59" s="14"/>
      <c r="M59" s="14"/>
      <c r="N59" s="23" t="str">
        <f t="shared" si="9"/>
        <v>Silábica %</v>
      </c>
      <c r="O59" s="22">
        <f>SUM(H57:I57)</f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5"/>
      <c r="N60" s="26" t="str">
        <f t="shared" si="9"/>
        <v>Silábicoalfabética %</v>
      </c>
      <c r="O60" s="22">
        <f>J58</f>
        <v>0</v>
      </c>
    </row>
    <row r="61" spans="1:27" ht="15.75" customHeight="1" x14ac:dyDescent="0.25">
      <c r="A61" s="17"/>
      <c r="N61" s="27" t="str">
        <f t="shared" si="9"/>
        <v>Alfabética %</v>
      </c>
      <c r="O61" s="22">
        <f>K59</f>
        <v>0</v>
      </c>
    </row>
    <row r="62" spans="1:27" ht="15.75" customHeight="1" x14ac:dyDescent="0.25">
      <c r="A62" s="17"/>
      <c r="B62" s="17"/>
      <c r="N62" s="28"/>
      <c r="O62" s="29"/>
    </row>
    <row r="63" spans="1:27" ht="15.75" customHeight="1" x14ac:dyDescent="0.25">
      <c r="A63" s="17"/>
      <c r="B63" s="30"/>
    </row>
    <row r="64" spans="1:27" ht="15.75" customHeight="1" x14ac:dyDescent="0.25">
      <c r="B64" s="30"/>
    </row>
    <row r="65" spans="2:2" ht="15.75" customHeight="1" x14ac:dyDescent="0.25">
      <c r="B65" s="31" t="s">
        <v>36</v>
      </c>
    </row>
    <row r="66" spans="2:2" ht="15.75" customHeight="1" x14ac:dyDescent="0.25">
      <c r="B66" s="31" t="s">
        <v>37</v>
      </c>
    </row>
    <row r="67" spans="2:2" ht="15.75" customHeight="1" x14ac:dyDescent="0.25">
      <c r="B67" s="31" t="s">
        <v>38</v>
      </c>
    </row>
    <row r="68" spans="2:2" ht="15.75" customHeight="1" x14ac:dyDescent="0.25">
      <c r="B68" s="30"/>
    </row>
    <row r="69" spans="2:2" ht="15.75" customHeight="1" x14ac:dyDescent="0.25">
      <c r="B69" s="14"/>
    </row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L5:O5"/>
    <mergeCell ref="A6:B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H7"/>
    <mergeCell ref="I6:I7"/>
    <mergeCell ref="A1:B1"/>
    <mergeCell ref="A3:K3"/>
    <mergeCell ref="A5:B5"/>
    <mergeCell ref="C5:G5"/>
    <mergeCell ref="H5:I5"/>
  </mergeCells>
  <dataValidations count="2">
    <dataValidation type="list" allowBlank="1" showErrorMessage="1" sqref="C8:K47" xr:uid="{00000000-0002-0000-0400-000000000000}">
      <formula1>"X"</formula1>
    </dataValidation>
    <dataValidation type="list" allowBlank="1" showErrorMessage="1" sqref="C49:S49" xr:uid="{00000000-0002-0000-0400-000001000000}">
      <formula1>$C$61:$C$62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11" width="18.125" customWidth="1"/>
    <col min="12" max="12" width="4.5" customWidth="1"/>
    <col min="13" max="13" width="4.25" customWidth="1"/>
    <col min="14" max="14" width="18" customWidth="1"/>
    <col min="15" max="15" width="11.5" customWidth="1"/>
    <col min="16" max="16" width="4.625" customWidth="1"/>
    <col min="17" max="17" width="4.375" customWidth="1"/>
    <col min="18" max="18" width="4.875" customWidth="1"/>
    <col min="19" max="19" width="4.625" customWidth="1"/>
    <col min="20" max="20" width="4.375" customWidth="1"/>
    <col min="21" max="21" width="4.75" customWidth="1"/>
    <col min="22" max="23" width="4.5" customWidth="1"/>
    <col min="24" max="24" width="5" customWidth="1"/>
    <col min="25" max="25" width="4.625" customWidth="1"/>
    <col min="26" max="27" width="4.75" customWidth="1"/>
    <col min="28" max="31" width="7.75" customWidth="1"/>
  </cols>
  <sheetData>
    <row r="1" spans="1:25" x14ac:dyDescent="0.25">
      <c r="A1" s="37" t="s">
        <v>0</v>
      </c>
      <c r="B1" s="38"/>
    </row>
    <row r="3" spans="1:25" ht="26.25" x14ac:dyDescent="0.4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25" ht="46.5" customHeight="1" x14ac:dyDescent="0.2">
      <c r="A5" s="41" t="s">
        <v>2</v>
      </c>
      <c r="B5" s="42"/>
      <c r="C5" s="43" t="s">
        <v>3</v>
      </c>
      <c r="D5" s="44"/>
      <c r="E5" s="44"/>
      <c r="F5" s="44"/>
      <c r="G5" s="45"/>
      <c r="H5" s="46" t="s">
        <v>4</v>
      </c>
      <c r="I5" s="45"/>
      <c r="J5" s="2" t="s">
        <v>5</v>
      </c>
      <c r="K5" s="2" t="s">
        <v>6</v>
      </c>
      <c r="L5" s="46" t="s">
        <v>7</v>
      </c>
      <c r="M5" s="44"/>
      <c r="N5" s="44"/>
      <c r="O5" s="45"/>
    </row>
    <row r="6" spans="1:25" ht="31.5" customHeight="1" x14ac:dyDescent="0.2">
      <c r="A6" s="47" t="s">
        <v>8</v>
      </c>
      <c r="B6" s="48"/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49" t="s">
        <v>16</v>
      </c>
      <c r="K6" s="49" t="s">
        <v>17</v>
      </c>
      <c r="L6" s="51" t="s">
        <v>3</v>
      </c>
      <c r="M6" s="51" t="s">
        <v>18</v>
      </c>
      <c r="N6" s="51" t="s">
        <v>19</v>
      </c>
      <c r="O6" s="51" t="s">
        <v>6</v>
      </c>
    </row>
    <row r="7" spans="1:25" ht="73.5" customHeight="1" x14ac:dyDescent="0.25">
      <c r="A7" s="3" t="s">
        <v>20</v>
      </c>
      <c r="B7" s="4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2"/>
      <c r="M7" s="53"/>
      <c r="N7" s="52"/>
      <c r="O7" s="52"/>
    </row>
    <row r="8" spans="1:25" x14ac:dyDescent="0.25">
      <c r="A8" s="5">
        <v>1</v>
      </c>
      <c r="B8" s="6"/>
      <c r="C8" s="7"/>
      <c r="D8" s="7"/>
      <c r="E8" s="7"/>
      <c r="F8" s="8"/>
      <c r="G8" s="8"/>
      <c r="H8" s="8"/>
      <c r="I8" s="8"/>
      <c r="J8" s="8"/>
      <c r="K8" s="6"/>
      <c r="L8" s="9">
        <f t="shared" ref="L8:L47" si="0">COUNTIF($C8:$G8,"X")</f>
        <v>0</v>
      </c>
      <c r="M8" s="9">
        <f t="shared" ref="M8:M47" si="1">COUNTIF($H8:$I8,"X")</f>
        <v>0</v>
      </c>
      <c r="N8" s="9">
        <f t="shared" ref="N8:N47" si="2">COUNTIF($J8,"X")</f>
        <v>0</v>
      </c>
      <c r="O8" s="9">
        <f t="shared" ref="O8:O47" si="3">COUNTIF($K8,"X")</f>
        <v>0</v>
      </c>
    </row>
    <row r="9" spans="1:25" x14ac:dyDescent="0.25">
      <c r="A9" s="5">
        <v>2</v>
      </c>
      <c r="B9" s="8"/>
      <c r="C9" s="10"/>
      <c r="D9" s="10"/>
      <c r="E9" s="10"/>
      <c r="F9" s="8"/>
      <c r="G9" s="8"/>
      <c r="H9" s="8"/>
      <c r="I9" s="8"/>
      <c r="J9" s="8"/>
      <c r="K9" s="6"/>
      <c r="L9" s="9">
        <f t="shared" si="0"/>
        <v>0</v>
      </c>
      <c r="M9" s="9">
        <f t="shared" si="1"/>
        <v>0</v>
      </c>
      <c r="N9" s="9">
        <f t="shared" si="2"/>
        <v>0</v>
      </c>
      <c r="O9" s="9">
        <f t="shared" si="3"/>
        <v>0</v>
      </c>
    </row>
    <row r="10" spans="1:25" x14ac:dyDescent="0.2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</row>
    <row r="11" spans="1:25" x14ac:dyDescent="0.2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6"/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</row>
    <row r="12" spans="1:25" x14ac:dyDescent="0.2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9">
        <f t="shared" si="0"/>
        <v>0</v>
      </c>
      <c r="M12" s="9">
        <f t="shared" si="1"/>
        <v>0</v>
      </c>
      <c r="N12" s="9">
        <f t="shared" si="2"/>
        <v>0</v>
      </c>
      <c r="O12" s="9">
        <f t="shared" si="3"/>
        <v>0</v>
      </c>
    </row>
    <row r="13" spans="1:25" x14ac:dyDescent="0.2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6"/>
      <c r="L13" s="9">
        <f t="shared" si="0"/>
        <v>0</v>
      </c>
      <c r="M13" s="9">
        <f t="shared" si="1"/>
        <v>0</v>
      </c>
      <c r="N13" s="9">
        <f t="shared" si="2"/>
        <v>0</v>
      </c>
      <c r="O13" s="9">
        <f t="shared" si="3"/>
        <v>0</v>
      </c>
    </row>
    <row r="14" spans="1:25" x14ac:dyDescent="0.2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9">
        <f t="shared" si="0"/>
        <v>0</v>
      </c>
      <c r="M14" s="9">
        <f t="shared" si="1"/>
        <v>0</v>
      </c>
      <c r="N14" s="9">
        <f t="shared" si="2"/>
        <v>0</v>
      </c>
      <c r="O14" s="9">
        <f t="shared" si="3"/>
        <v>0</v>
      </c>
    </row>
    <row r="15" spans="1:25" x14ac:dyDescent="0.2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6"/>
      <c r="L15" s="9">
        <f t="shared" si="0"/>
        <v>0</v>
      </c>
      <c r="M15" s="9">
        <f t="shared" si="1"/>
        <v>0</v>
      </c>
      <c r="N15" s="9">
        <f t="shared" si="2"/>
        <v>0</v>
      </c>
      <c r="O15" s="9">
        <f t="shared" si="3"/>
        <v>0</v>
      </c>
    </row>
    <row r="16" spans="1:25" x14ac:dyDescent="0.2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6"/>
      <c r="L16" s="9">
        <f t="shared" si="0"/>
        <v>0</v>
      </c>
      <c r="M16" s="9">
        <f t="shared" si="1"/>
        <v>0</v>
      </c>
      <c r="N16" s="9">
        <f t="shared" si="2"/>
        <v>0</v>
      </c>
      <c r="O16" s="9">
        <f t="shared" si="3"/>
        <v>0</v>
      </c>
    </row>
    <row r="17" spans="1:15" x14ac:dyDescent="0.2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6"/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</row>
    <row r="18" spans="1:15" x14ac:dyDescent="0.25">
      <c r="A18" s="5">
        <v>11</v>
      </c>
      <c r="B18" s="8"/>
      <c r="C18" s="8"/>
      <c r="D18" s="8"/>
      <c r="E18" s="8"/>
      <c r="F18" s="8"/>
      <c r="G18" s="8"/>
      <c r="H18" s="8"/>
      <c r="I18" s="8"/>
      <c r="J18" s="8"/>
      <c r="K18" s="6"/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</row>
    <row r="19" spans="1:15" x14ac:dyDescent="0.25">
      <c r="A19" s="5">
        <v>12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</row>
    <row r="20" spans="1:15" x14ac:dyDescent="0.25">
      <c r="A20" s="5">
        <v>13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9">
        <f t="shared" si="0"/>
        <v>0</v>
      </c>
      <c r="M20" s="9">
        <f t="shared" si="1"/>
        <v>0</v>
      </c>
      <c r="N20" s="9">
        <f t="shared" si="2"/>
        <v>0</v>
      </c>
      <c r="O20" s="9">
        <f t="shared" si="3"/>
        <v>0</v>
      </c>
    </row>
    <row r="21" spans="1:15" ht="15.75" customHeight="1" x14ac:dyDescent="0.25">
      <c r="A21" s="5">
        <v>14</v>
      </c>
      <c r="B21" s="8"/>
      <c r="C21" s="8"/>
      <c r="D21" s="8"/>
      <c r="E21" s="8"/>
      <c r="F21" s="8"/>
      <c r="G21" s="8"/>
      <c r="H21" s="8"/>
      <c r="I21" s="8"/>
      <c r="J21" s="8"/>
      <c r="K21" s="6"/>
      <c r="L21" s="9">
        <f t="shared" si="0"/>
        <v>0</v>
      </c>
      <c r="M21" s="9">
        <f t="shared" si="1"/>
        <v>0</v>
      </c>
      <c r="N21" s="9">
        <f t="shared" si="2"/>
        <v>0</v>
      </c>
      <c r="O21" s="9">
        <f t="shared" si="3"/>
        <v>0</v>
      </c>
    </row>
    <row r="22" spans="1:15" ht="15.75" customHeight="1" x14ac:dyDescent="0.25">
      <c r="A22" s="5">
        <v>15</v>
      </c>
      <c r="B22" s="8"/>
      <c r="C22" s="8"/>
      <c r="D22" s="8"/>
      <c r="E22" s="8"/>
      <c r="F22" s="8"/>
      <c r="G22" s="8"/>
      <c r="H22" s="8"/>
      <c r="I22" s="8"/>
      <c r="J22" s="8"/>
      <c r="K22" s="6"/>
      <c r="L22" s="9">
        <f t="shared" si="0"/>
        <v>0</v>
      </c>
      <c r="M22" s="9">
        <f t="shared" si="1"/>
        <v>0</v>
      </c>
      <c r="N22" s="9">
        <f t="shared" si="2"/>
        <v>0</v>
      </c>
      <c r="O22" s="9">
        <f t="shared" si="3"/>
        <v>0</v>
      </c>
    </row>
    <row r="23" spans="1:15" ht="15.75" customHeight="1" x14ac:dyDescent="0.25">
      <c r="A23" s="5">
        <v>16</v>
      </c>
      <c r="B23" s="8"/>
      <c r="C23" s="8"/>
      <c r="D23" s="8"/>
      <c r="E23" s="8"/>
      <c r="F23" s="8"/>
      <c r="G23" s="8"/>
      <c r="H23" s="8"/>
      <c r="I23" s="8"/>
      <c r="J23" s="8"/>
      <c r="K23" s="6"/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</row>
    <row r="24" spans="1:15" ht="15.75" customHeight="1" x14ac:dyDescent="0.25">
      <c r="A24" s="5">
        <v>17</v>
      </c>
      <c r="B24" s="8"/>
      <c r="C24" s="8"/>
      <c r="D24" s="8"/>
      <c r="E24" s="8"/>
      <c r="F24" s="8"/>
      <c r="G24" s="8"/>
      <c r="H24" s="8"/>
      <c r="I24" s="8"/>
      <c r="J24" s="8"/>
      <c r="K24" s="6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</row>
    <row r="25" spans="1:15" ht="15.75" customHeight="1" x14ac:dyDescent="0.25">
      <c r="A25" s="5">
        <v>18</v>
      </c>
      <c r="B25" s="8"/>
      <c r="C25" s="8"/>
      <c r="D25" s="8"/>
      <c r="E25" s="8"/>
      <c r="F25" s="8"/>
      <c r="G25" s="8"/>
      <c r="H25" s="8"/>
      <c r="I25" s="8"/>
      <c r="J25" s="8"/>
      <c r="K25" s="6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</row>
    <row r="26" spans="1:15" ht="15.75" customHeight="1" x14ac:dyDescent="0.25">
      <c r="A26" s="5">
        <v>19</v>
      </c>
      <c r="B26" s="8"/>
      <c r="C26" s="8"/>
      <c r="D26" s="8"/>
      <c r="E26" s="8"/>
      <c r="F26" s="8"/>
      <c r="G26" s="8"/>
      <c r="H26" s="8"/>
      <c r="I26" s="8"/>
      <c r="J26" s="8"/>
      <c r="K26" s="6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</row>
    <row r="27" spans="1:15" ht="15.75" customHeight="1" x14ac:dyDescent="0.25">
      <c r="A27" s="5">
        <v>20</v>
      </c>
      <c r="B27" s="8"/>
      <c r="C27" s="8"/>
      <c r="D27" s="8"/>
      <c r="E27" s="8"/>
      <c r="F27" s="8"/>
      <c r="G27" s="8"/>
      <c r="H27" s="8"/>
      <c r="I27" s="8"/>
      <c r="J27" s="8"/>
      <c r="K27" s="6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</row>
    <row r="28" spans="1:15" ht="15.75" customHeight="1" x14ac:dyDescent="0.25">
      <c r="A28" s="5">
        <v>21</v>
      </c>
      <c r="B28" s="8"/>
      <c r="C28" s="8"/>
      <c r="D28" s="8"/>
      <c r="E28" s="8"/>
      <c r="F28" s="8"/>
      <c r="G28" s="8"/>
      <c r="H28" s="8"/>
      <c r="I28" s="8"/>
      <c r="J28" s="8"/>
      <c r="K28" s="6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</row>
    <row r="29" spans="1:15" ht="15.75" customHeight="1" x14ac:dyDescent="0.25">
      <c r="A29" s="5">
        <v>22</v>
      </c>
      <c r="B29" s="8"/>
      <c r="C29" s="8"/>
      <c r="D29" s="8"/>
      <c r="E29" s="8"/>
      <c r="F29" s="8"/>
      <c r="G29" s="8"/>
      <c r="H29" s="8"/>
      <c r="I29" s="8"/>
      <c r="J29" s="8"/>
      <c r="K29" s="6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</row>
    <row r="30" spans="1:15" ht="15.75" customHeight="1" x14ac:dyDescent="0.25">
      <c r="A30" s="5">
        <v>23</v>
      </c>
      <c r="B30" s="8"/>
      <c r="C30" s="8"/>
      <c r="D30" s="8"/>
      <c r="E30" s="8"/>
      <c r="F30" s="8"/>
      <c r="G30" s="8"/>
      <c r="H30" s="8"/>
      <c r="I30" s="8"/>
      <c r="J30" s="8"/>
      <c r="K30" s="6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</row>
    <row r="31" spans="1:15" ht="15.75" customHeight="1" x14ac:dyDescent="0.25">
      <c r="A31" s="5">
        <v>24</v>
      </c>
      <c r="B31" s="8"/>
      <c r="C31" s="8"/>
      <c r="D31" s="8"/>
      <c r="E31" s="8"/>
      <c r="F31" s="8"/>
      <c r="G31" s="8"/>
      <c r="H31" s="8"/>
      <c r="I31" s="8"/>
      <c r="J31" s="8"/>
      <c r="K31" s="6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1:15" ht="15.75" customHeight="1" x14ac:dyDescent="0.25">
      <c r="A32" s="5">
        <v>25</v>
      </c>
      <c r="B32" s="8"/>
      <c r="C32" s="8"/>
      <c r="D32" s="8"/>
      <c r="E32" s="8"/>
      <c r="F32" s="8"/>
      <c r="G32" s="8"/>
      <c r="H32" s="8"/>
      <c r="I32" s="8"/>
      <c r="J32" s="8"/>
      <c r="K32" s="6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1:15" ht="15.75" customHeight="1" x14ac:dyDescent="0.25">
      <c r="A33" s="5">
        <v>26</v>
      </c>
      <c r="B33" s="8"/>
      <c r="C33" s="8"/>
      <c r="D33" s="8"/>
      <c r="E33" s="8"/>
      <c r="F33" s="8"/>
      <c r="G33" s="8"/>
      <c r="H33" s="8"/>
      <c r="I33" s="8"/>
      <c r="J33" s="8"/>
      <c r="K33" s="6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1:15" ht="15.75" customHeight="1" x14ac:dyDescent="0.25">
      <c r="A34" s="5">
        <v>27</v>
      </c>
      <c r="B34" s="8"/>
      <c r="C34" s="8"/>
      <c r="D34" s="8"/>
      <c r="E34" s="8"/>
      <c r="F34" s="8"/>
      <c r="G34" s="8"/>
      <c r="H34" s="8"/>
      <c r="I34" s="8"/>
      <c r="J34" s="8"/>
      <c r="K34" s="6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</row>
    <row r="35" spans="1:15" ht="15.75" customHeight="1" x14ac:dyDescent="0.25">
      <c r="A35" s="5">
        <v>28</v>
      </c>
      <c r="B35" s="8"/>
      <c r="C35" s="8"/>
      <c r="D35" s="8"/>
      <c r="E35" s="8"/>
      <c r="F35" s="8"/>
      <c r="G35" s="8"/>
      <c r="H35" s="8"/>
      <c r="I35" s="8"/>
      <c r="J35" s="8"/>
      <c r="K35" s="6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</row>
    <row r="36" spans="1:15" ht="15.75" customHeight="1" x14ac:dyDescent="0.25">
      <c r="A36" s="5">
        <v>29</v>
      </c>
      <c r="B36" s="8"/>
      <c r="C36" s="8"/>
      <c r="D36" s="8"/>
      <c r="E36" s="8"/>
      <c r="F36" s="8"/>
      <c r="G36" s="8"/>
      <c r="H36" s="8"/>
      <c r="I36" s="8"/>
      <c r="J36" s="8"/>
      <c r="K36" s="6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</row>
    <row r="37" spans="1:15" ht="15.75" customHeight="1" x14ac:dyDescent="0.25">
      <c r="A37" s="5">
        <v>30</v>
      </c>
      <c r="B37" s="8"/>
      <c r="C37" s="8"/>
      <c r="D37" s="8"/>
      <c r="E37" s="8"/>
      <c r="F37" s="8"/>
      <c r="G37" s="8"/>
      <c r="H37" s="8"/>
      <c r="I37" s="8"/>
      <c r="J37" s="8"/>
      <c r="K37" s="6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</row>
    <row r="38" spans="1:15" ht="15.75" customHeight="1" x14ac:dyDescent="0.25">
      <c r="A38" s="5">
        <v>31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</row>
    <row r="39" spans="1:15" ht="15.75" customHeight="1" x14ac:dyDescent="0.25">
      <c r="A39" s="5">
        <v>32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</row>
    <row r="40" spans="1:15" ht="15.75" customHeight="1" x14ac:dyDescent="0.25">
      <c r="A40" s="5">
        <v>33</v>
      </c>
      <c r="B40" s="8"/>
      <c r="C40" s="8"/>
      <c r="D40" s="8"/>
      <c r="E40" s="8"/>
      <c r="F40" s="8"/>
      <c r="G40" s="8"/>
      <c r="H40" s="8"/>
      <c r="I40" s="8"/>
      <c r="J40" s="8"/>
      <c r="K40" s="6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</row>
    <row r="41" spans="1:15" ht="15.75" customHeight="1" x14ac:dyDescent="0.25">
      <c r="A41" s="5">
        <v>34</v>
      </c>
      <c r="B41" s="8"/>
      <c r="C41" s="8"/>
      <c r="D41" s="8"/>
      <c r="E41" s="8"/>
      <c r="F41" s="8"/>
      <c r="G41" s="8"/>
      <c r="H41" s="8"/>
      <c r="I41" s="8"/>
      <c r="J41" s="8"/>
      <c r="K41" s="6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</row>
    <row r="42" spans="1:15" ht="15.75" customHeight="1" x14ac:dyDescent="0.25">
      <c r="A42" s="5">
        <v>35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</row>
    <row r="43" spans="1:15" ht="15.75" customHeight="1" x14ac:dyDescent="0.25">
      <c r="A43" s="5">
        <v>36</v>
      </c>
      <c r="B43" s="8"/>
      <c r="C43" s="8"/>
      <c r="D43" s="8"/>
      <c r="E43" s="8"/>
      <c r="F43" s="8"/>
      <c r="G43" s="8"/>
      <c r="H43" s="8"/>
      <c r="I43" s="8"/>
      <c r="J43" s="8"/>
      <c r="K43" s="6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</row>
    <row r="44" spans="1:15" ht="15.75" customHeight="1" x14ac:dyDescent="0.25">
      <c r="A44" s="5">
        <v>37</v>
      </c>
      <c r="B44" s="8"/>
      <c r="C44" s="8"/>
      <c r="D44" s="8"/>
      <c r="E44" s="8"/>
      <c r="F44" s="8"/>
      <c r="G44" s="8"/>
      <c r="H44" s="8"/>
      <c r="I44" s="8"/>
      <c r="J44" s="8"/>
      <c r="K44" s="6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</row>
    <row r="45" spans="1:15" ht="15.75" customHeight="1" x14ac:dyDescent="0.25">
      <c r="A45" s="5">
        <v>38</v>
      </c>
      <c r="B45" s="8"/>
      <c r="C45" s="8"/>
      <c r="D45" s="8"/>
      <c r="E45" s="8"/>
      <c r="F45" s="8"/>
      <c r="G45" s="8"/>
      <c r="H45" s="8"/>
      <c r="I45" s="8"/>
      <c r="J45" s="8"/>
      <c r="K45" s="6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</row>
    <row r="46" spans="1:15" ht="15.75" customHeight="1" x14ac:dyDescent="0.25">
      <c r="A46" s="5">
        <v>39</v>
      </c>
      <c r="B46" s="8"/>
      <c r="C46" s="8"/>
      <c r="D46" s="8"/>
      <c r="E46" s="8"/>
      <c r="F46" s="8"/>
      <c r="G46" s="8"/>
      <c r="H46" s="8"/>
      <c r="I46" s="8"/>
      <c r="J46" s="8"/>
      <c r="K46" s="6"/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</row>
    <row r="47" spans="1:15" ht="15.75" customHeight="1" x14ac:dyDescent="0.25">
      <c r="A47" s="5">
        <v>40</v>
      </c>
      <c r="B47" s="8"/>
      <c r="C47" s="8"/>
      <c r="D47" s="8"/>
      <c r="E47" s="8"/>
      <c r="F47" s="8"/>
      <c r="G47" s="8"/>
      <c r="H47" s="8"/>
      <c r="I47" s="8"/>
      <c r="J47" s="8"/>
      <c r="K47" s="6"/>
      <c r="L47" s="9">
        <f t="shared" si="0"/>
        <v>0</v>
      </c>
      <c r="M47" s="9">
        <f t="shared" si="1"/>
        <v>0</v>
      </c>
      <c r="N47" s="9">
        <f t="shared" si="2"/>
        <v>0</v>
      </c>
      <c r="O47" s="9">
        <f t="shared" si="3"/>
        <v>0</v>
      </c>
    </row>
    <row r="48" spans="1:15" ht="15.75" customHeight="1" x14ac:dyDescent="0.25">
      <c r="B48" s="11">
        <f>COUNTA(B8:B47)</f>
        <v>0</v>
      </c>
      <c r="L48" s="9">
        <f t="shared" ref="L48:O48" si="4">SUM(L8:L47)</f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</row>
    <row r="49" spans="1:27" ht="15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15.75" customHeight="1" x14ac:dyDescent="0.2"/>
    <row r="51" spans="1:27" ht="15.75" customHeight="1" x14ac:dyDescent="0.25">
      <c r="A51" s="12"/>
      <c r="B51" s="13" t="s">
        <v>22</v>
      </c>
      <c r="C51" s="13" t="s">
        <v>23</v>
      </c>
      <c r="D51" s="13" t="s">
        <v>24</v>
      </c>
      <c r="E51" s="13" t="s">
        <v>25</v>
      </c>
      <c r="F51" s="13" t="s">
        <v>26</v>
      </c>
      <c r="G51" s="13" t="s">
        <v>27</v>
      </c>
      <c r="H51" s="13" t="s">
        <v>28</v>
      </c>
      <c r="I51" s="13" t="s">
        <v>29</v>
      </c>
      <c r="J51" s="13" t="s">
        <v>30</v>
      </c>
      <c r="K51" s="13" t="s">
        <v>31</v>
      </c>
    </row>
    <row r="52" spans="1:27" ht="15.75" customHeight="1" x14ac:dyDescent="0.25">
      <c r="A52" s="14"/>
      <c r="B52" s="15" t="s">
        <v>3</v>
      </c>
      <c r="C52" s="7">
        <f t="shared" ref="C52:G52" si="5">COUNTIF(C$8:C$47,"X")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16"/>
      <c r="I52" s="16"/>
      <c r="J52" s="16"/>
      <c r="K52" s="16"/>
    </row>
    <row r="53" spans="1:27" ht="15.75" customHeight="1" x14ac:dyDescent="0.25">
      <c r="A53" s="14"/>
      <c r="B53" s="15" t="s">
        <v>18</v>
      </c>
      <c r="C53" s="16"/>
      <c r="D53" s="16"/>
      <c r="E53" s="16"/>
      <c r="F53" s="16"/>
      <c r="G53" s="16"/>
      <c r="H53" s="7">
        <f t="shared" ref="H53:I53" si="6">COUNTIF(H$8:H$47,"X")</f>
        <v>0</v>
      </c>
      <c r="I53" s="7">
        <f t="shared" si="6"/>
        <v>0</v>
      </c>
      <c r="J53" s="16"/>
      <c r="K53" s="16"/>
    </row>
    <row r="54" spans="1:27" ht="15.75" customHeight="1" x14ac:dyDescent="0.25">
      <c r="A54" s="14"/>
      <c r="B54" s="15" t="s">
        <v>19</v>
      </c>
      <c r="C54" s="16"/>
      <c r="D54" s="16"/>
      <c r="E54" s="16"/>
      <c r="F54" s="16"/>
      <c r="G54" s="16"/>
      <c r="H54" s="16"/>
      <c r="I54" s="16"/>
      <c r="J54" s="7">
        <f>COUNTIF(J$8:J$47,"X")</f>
        <v>0</v>
      </c>
      <c r="K54" s="16"/>
    </row>
    <row r="55" spans="1:27" ht="15.75" customHeight="1" x14ac:dyDescent="0.25">
      <c r="A55" s="14"/>
      <c r="B55" s="15" t="s">
        <v>6</v>
      </c>
      <c r="C55" s="16"/>
      <c r="D55" s="16"/>
      <c r="E55" s="16"/>
      <c r="F55" s="16"/>
      <c r="G55" s="16"/>
      <c r="H55" s="16"/>
      <c r="I55" s="16"/>
      <c r="J55" s="16"/>
      <c r="K55" s="7">
        <f>COUNTIF(K$8:K$47,"X")</f>
        <v>0</v>
      </c>
    </row>
    <row r="56" spans="1:27" ht="15.75" customHeight="1" x14ac:dyDescent="0.25">
      <c r="A56" s="17"/>
      <c r="B56" s="18" t="s">
        <v>32</v>
      </c>
      <c r="C56" s="19">
        <f t="shared" ref="C56:G56" si="7">IFERROR(C52*100/$B$48,0)</f>
        <v>0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20"/>
      <c r="I56" s="20"/>
      <c r="J56" s="20"/>
      <c r="K56" s="2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 x14ac:dyDescent="0.25">
      <c r="A57" s="17"/>
      <c r="B57" s="18" t="s">
        <v>33</v>
      </c>
      <c r="C57" s="20"/>
      <c r="D57" s="20"/>
      <c r="E57" s="20"/>
      <c r="F57" s="20"/>
      <c r="G57" s="20"/>
      <c r="H57" s="19">
        <f t="shared" ref="H57:I57" si="8">IFERROR(H53*100/$B$48,0)</f>
        <v>0</v>
      </c>
      <c r="I57" s="19">
        <f t="shared" si="8"/>
        <v>0</v>
      </c>
      <c r="J57" s="20"/>
      <c r="K57" s="2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 x14ac:dyDescent="0.25">
      <c r="A58" s="17"/>
      <c r="B58" s="18" t="s">
        <v>34</v>
      </c>
      <c r="C58" s="20"/>
      <c r="D58" s="20"/>
      <c r="E58" s="20"/>
      <c r="F58" s="20"/>
      <c r="G58" s="20"/>
      <c r="H58" s="20"/>
      <c r="I58" s="20"/>
      <c r="J58" s="19">
        <f>IFERROR(J54*100/$B$48,0)</f>
        <v>0</v>
      </c>
      <c r="K58" s="20"/>
      <c r="L58" s="14"/>
      <c r="M58" s="14"/>
      <c r="N58" s="21" t="str">
        <f t="shared" ref="N58:N61" si="9">B56</f>
        <v>Presilábica %</v>
      </c>
      <c r="O58" s="22">
        <f>SUM(C56:G56)</f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 x14ac:dyDescent="0.25">
      <c r="A59" s="17"/>
      <c r="B59" s="18" t="s">
        <v>35</v>
      </c>
      <c r="C59" s="20"/>
      <c r="D59" s="20"/>
      <c r="E59" s="20"/>
      <c r="F59" s="20"/>
      <c r="G59" s="20"/>
      <c r="H59" s="20"/>
      <c r="I59" s="20"/>
      <c r="J59" s="20"/>
      <c r="K59" s="19">
        <f>IFERROR(K55*100/$B$48,0)</f>
        <v>0</v>
      </c>
      <c r="L59" s="14"/>
      <c r="M59" s="14"/>
      <c r="N59" s="23" t="str">
        <f t="shared" si="9"/>
        <v>Silábica %</v>
      </c>
      <c r="O59" s="22">
        <f>SUM(H57:I57)</f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5"/>
      <c r="N60" s="26" t="str">
        <f t="shared" si="9"/>
        <v>Silábicoalfabética %</v>
      </c>
      <c r="O60" s="22">
        <f>J58</f>
        <v>0</v>
      </c>
    </row>
    <row r="61" spans="1:27" ht="15.75" customHeight="1" x14ac:dyDescent="0.25">
      <c r="A61" s="17"/>
      <c r="N61" s="27" t="str">
        <f t="shared" si="9"/>
        <v>Alfabética %</v>
      </c>
      <c r="O61" s="22">
        <f>K59</f>
        <v>0</v>
      </c>
    </row>
    <row r="62" spans="1:27" ht="15.75" customHeight="1" x14ac:dyDescent="0.25">
      <c r="A62" s="17"/>
      <c r="B62" s="17"/>
      <c r="N62" s="28"/>
      <c r="O62" s="29"/>
    </row>
    <row r="63" spans="1:27" ht="15.75" customHeight="1" x14ac:dyDescent="0.25">
      <c r="A63" s="17"/>
      <c r="B63" s="30"/>
    </row>
    <row r="64" spans="1:27" ht="15.75" customHeight="1" x14ac:dyDescent="0.25">
      <c r="B64" s="30"/>
    </row>
    <row r="65" spans="2:2" ht="15.75" customHeight="1" x14ac:dyDescent="0.25">
      <c r="B65" s="31" t="s">
        <v>36</v>
      </c>
    </row>
    <row r="66" spans="2:2" ht="15.75" customHeight="1" x14ac:dyDescent="0.25">
      <c r="B66" s="31" t="s">
        <v>37</v>
      </c>
    </row>
    <row r="67" spans="2:2" ht="15.75" customHeight="1" x14ac:dyDescent="0.25">
      <c r="B67" s="31" t="s">
        <v>38</v>
      </c>
    </row>
    <row r="68" spans="2:2" ht="15.75" customHeight="1" x14ac:dyDescent="0.25">
      <c r="B68" s="30"/>
    </row>
    <row r="69" spans="2:2" ht="15.75" customHeight="1" x14ac:dyDescent="0.25">
      <c r="B69" s="14"/>
    </row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L5:O5"/>
    <mergeCell ref="A6:B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H7"/>
    <mergeCell ref="I6:I7"/>
    <mergeCell ref="A1:B1"/>
    <mergeCell ref="A3:K3"/>
    <mergeCell ref="A5:B5"/>
    <mergeCell ref="C5:G5"/>
    <mergeCell ref="H5:I5"/>
  </mergeCells>
  <dataValidations count="2">
    <dataValidation type="list" allowBlank="1" showErrorMessage="1" sqref="C8:K47" xr:uid="{00000000-0002-0000-0500-000000000000}">
      <formula1>"X"</formula1>
    </dataValidation>
    <dataValidation type="list" allowBlank="1" showErrorMessage="1" sqref="C49:S49" xr:uid="{00000000-0002-0000-0500-000001000000}">
      <formula1>$C$61:$C$62</formula1>
    </dataValidation>
  </dataValidation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11" width="18.125" customWidth="1"/>
    <col min="12" max="12" width="4.5" customWidth="1"/>
    <col min="13" max="13" width="4.25" customWidth="1"/>
    <col min="14" max="14" width="18" customWidth="1"/>
    <col min="15" max="15" width="11.5" customWidth="1"/>
    <col min="16" max="16" width="4.625" customWidth="1"/>
    <col min="17" max="17" width="4.375" customWidth="1"/>
    <col min="18" max="18" width="4.875" customWidth="1"/>
    <col min="19" max="19" width="4.625" customWidth="1"/>
    <col min="20" max="20" width="4.375" customWidth="1"/>
    <col min="21" max="21" width="4.75" customWidth="1"/>
    <col min="22" max="23" width="4.5" customWidth="1"/>
    <col min="24" max="24" width="5" customWidth="1"/>
    <col min="25" max="25" width="4.625" customWidth="1"/>
    <col min="26" max="27" width="4.75" customWidth="1"/>
    <col min="28" max="31" width="7.75" customWidth="1"/>
  </cols>
  <sheetData>
    <row r="1" spans="1:25" x14ac:dyDescent="0.25">
      <c r="A1" s="37" t="s">
        <v>0</v>
      </c>
      <c r="B1" s="38"/>
    </row>
    <row r="3" spans="1:25" ht="26.25" x14ac:dyDescent="0.4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25" ht="46.5" customHeight="1" x14ac:dyDescent="0.2">
      <c r="A5" s="41" t="s">
        <v>2</v>
      </c>
      <c r="B5" s="42"/>
      <c r="C5" s="43" t="s">
        <v>3</v>
      </c>
      <c r="D5" s="44"/>
      <c r="E5" s="44"/>
      <c r="F5" s="44"/>
      <c r="G5" s="45"/>
      <c r="H5" s="46" t="s">
        <v>4</v>
      </c>
      <c r="I5" s="45"/>
      <c r="J5" s="2" t="s">
        <v>5</v>
      </c>
      <c r="K5" s="2" t="s">
        <v>6</v>
      </c>
      <c r="L5" s="46" t="s">
        <v>7</v>
      </c>
      <c r="M5" s="44"/>
      <c r="N5" s="44"/>
      <c r="O5" s="45"/>
    </row>
    <row r="6" spans="1:25" ht="31.5" customHeight="1" x14ac:dyDescent="0.2">
      <c r="A6" s="47" t="s">
        <v>8</v>
      </c>
      <c r="B6" s="48"/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49" t="s">
        <v>16</v>
      </c>
      <c r="K6" s="49" t="s">
        <v>17</v>
      </c>
      <c r="L6" s="51" t="s">
        <v>3</v>
      </c>
      <c r="M6" s="51" t="s">
        <v>18</v>
      </c>
      <c r="N6" s="51" t="s">
        <v>19</v>
      </c>
      <c r="O6" s="51" t="s">
        <v>6</v>
      </c>
    </row>
    <row r="7" spans="1:25" ht="73.5" customHeight="1" x14ac:dyDescent="0.25">
      <c r="A7" s="3" t="s">
        <v>20</v>
      </c>
      <c r="B7" s="4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2"/>
      <c r="M7" s="53"/>
      <c r="N7" s="52"/>
      <c r="O7" s="52"/>
    </row>
    <row r="8" spans="1:25" x14ac:dyDescent="0.25">
      <c r="A8" s="5">
        <v>1</v>
      </c>
      <c r="B8" s="6"/>
      <c r="C8" s="7"/>
      <c r="D8" s="7"/>
      <c r="E8" s="7"/>
      <c r="F8" s="8"/>
      <c r="G8" s="8"/>
      <c r="H8" s="8"/>
      <c r="I8" s="8"/>
      <c r="J8" s="8"/>
      <c r="K8" s="6"/>
      <c r="L8" s="9">
        <f t="shared" ref="L8:L47" si="0">COUNTIF($C8:$G8,"X")</f>
        <v>0</v>
      </c>
      <c r="M8" s="9">
        <f t="shared" ref="M8:M47" si="1">COUNTIF($H8:$I8,"X")</f>
        <v>0</v>
      </c>
      <c r="N8" s="9">
        <f t="shared" ref="N8:N47" si="2">COUNTIF($J8,"X")</f>
        <v>0</v>
      </c>
      <c r="O8" s="9">
        <f t="shared" ref="O8:O47" si="3">COUNTIF($K8,"X")</f>
        <v>0</v>
      </c>
    </row>
    <row r="9" spans="1:25" x14ac:dyDescent="0.25">
      <c r="A9" s="5">
        <v>2</v>
      </c>
      <c r="B9" s="8"/>
      <c r="C9" s="10"/>
      <c r="D9" s="10"/>
      <c r="E9" s="10"/>
      <c r="F9" s="8"/>
      <c r="G9" s="8"/>
      <c r="H9" s="8"/>
      <c r="I9" s="8"/>
      <c r="J9" s="8"/>
      <c r="K9" s="6"/>
      <c r="L9" s="9">
        <f t="shared" si="0"/>
        <v>0</v>
      </c>
      <c r="M9" s="9">
        <f t="shared" si="1"/>
        <v>0</v>
      </c>
      <c r="N9" s="9">
        <f t="shared" si="2"/>
        <v>0</v>
      </c>
      <c r="O9" s="9">
        <f t="shared" si="3"/>
        <v>0</v>
      </c>
    </row>
    <row r="10" spans="1:25" x14ac:dyDescent="0.2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</row>
    <row r="11" spans="1:25" x14ac:dyDescent="0.2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6"/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</row>
    <row r="12" spans="1:25" x14ac:dyDescent="0.2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9">
        <f t="shared" si="0"/>
        <v>0</v>
      </c>
      <c r="M12" s="9">
        <f t="shared" si="1"/>
        <v>0</v>
      </c>
      <c r="N12" s="9">
        <f t="shared" si="2"/>
        <v>0</v>
      </c>
      <c r="O12" s="9">
        <f t="shared" si="3"/>
        <v>0</v>
      </c>
    </row>
    <row r="13" spans="1:25" x14ac:dyDescent="0.2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6"/>
      <c r="L13" s="9">
        <f t="shared" si="0"/>
        <v>0</v>
      </c>
      <c r="M13" s="9">
        <f t="shared" si="1"/>
        <v>0</v>
      </c>
      <c r="N13" s="9">
        <f t="shared" si="2"/>
        <v>0</v>
      </c>
      <c r="O13" s="9">
        <f t="shared" si="3"/>
        <v>0</v>
      </c>
    </row>
    <row r="14" spans="1:25" x14ac:dyDescent="0.2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9">
        <f t="shared" si="0"/>
        <v>0</v>
      </c>
      <c r="M14" s="9">
        <f t="shared" si="1"/>
        <v>0</v>
      </c>
      <c r="N14" s="9">
        <f t="shared" si="2"/>
        <v>0</v>
      </c>
      <c r="O14" s="9">
        <f t="shared" si="3"/>
        <v>0</v>
      </c>
    </row>
    <row r="15" spans="1:25" x14ac:dyDescent="0.2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6"/>
      <c r="L15" s="9">
        <f t="shared" si="0"/>
        <v>0</v>
      </c>
      <c r="M15" s="9">
        <f t="shared" si="1"/>
        <v>0</v>
      </c>
      <c r="N15" s="9">
        <f t="shared" si="2"/>
        <v>0</v>
      </c>
      <c r="O15" s="9">
        <f t="shared" si="3"/>
        <v>0</v>
      </c>
    </row>
    <row r="16" spans="1:25" x14ac:dyDescent="0.2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6"/>
      <c r="L16" s="9">
        <f t="shared" si="0"/>
        <v>0</v>
      </c>
      <c r="M16" s="9">
        <f t="shared" si="1"/>
        <v>0</v>
      </c>
      <c r="N16" s="9">
        <f t="shared" si="2"/>
        <v>0</v>
      </c>
      <c r="O16" s="9">
        <f t="shared" si="3"/>
        <v>0</v>
      </c>
    </row>
    <row r="17" spans="1:15" x14ac:dyDescent="0.2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6"/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</row>
    <row r="18" spans="1:15" x14ac:dyDescent="0.25">
      <c r="A18" s="5">
        <v>11</v>
      </c>
      <c r="B18" s="8"/>
      <c r="C18" s="8"/>
      <c r="D18" s="8"/>
      <c r="E18" s="8"/>
      <c r="F18" s="8"/>
      <c r="G18" s="8"/>
      <c r="H18" s="8"/>
      <c r="I18" s="8"/>
      <c r="J18" s="8"/>
      <c r="K18" s="6"/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</row>
    <row r="19" spans="1:15" x14ac:dyDescent="0.25">
      <c r="A19" s="5">
        <v>12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</row>
    <row r="20" spans="1:15" x14ac:dyDescent="0.25">
      <c r="A20" s="5">
        <v>13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9">
        <f t="shared" si="0"/>
        <v>0</v>
      </c>
      <c r="M20" s="9">
        <f t="shared" si="1"/>
        <v>0</v>
      </c>
      <c r="N20" s="9">
        <f t="shared" si="2"/>
        <v>0</v>
      </c>
      <c r="O20" s="9">
        <f t="shared" si="3"/>
        <v>0</v>
      </c>
    </row>
    <row r="21" spans="1:15" ht="15.75" customHeight="1" x14ac:dyDescent="0.25">
      <c r="A21" s="5">
        <v>14</v>
      </c>
      <c r="B21" s="8"/>
      <c r="C21" s="8"/>
      <c r="D21" s="8"/>
      <c r="E21" s="8"/>
      <c r="F21" s="8"/>
      <c r="G21" s="8"/>
      <c r="H21" s="8"/>
      <c r="I21" s="8"/>
      <c r="J21" s="8"/>
      <c r="K21" s="6"/>
      <c r="L21" s="9">
        <f t="shared" si="0"/>
        <v>0</v>
      </c>
      <c r="M21" s="9">
        <f t="shared" si="1"/>
        <v>0</v>
      </c>
      <c r="N21" s="9">
        <f t="shared" si="2"/>
        <v>0</v>
      </c>
      <c r="O21" s="9">
        <f t="shared" si="3"/>
        <v>0</v>
      </c>
    </row>
    <row r="22" spans="1:15" ht="15.75" customHeight="1" x14ac:dyDescent="0.25">
      <c r="A22" s="5">
        <v>15</v>
      </c>
      <c r="B22" s="8"/>
      <c r="C22" s="8"/>
      <c r="D22" s="8"/>
      <c r="E22" s="8"/>
      <c r="F22" s="8"/>
      <c r="G22" s="8"/>
      <c r="H22" s="8"/>
      <c r="I22" s="8"/>
      <c r="J22" s="8"/>
      <c r="K22" s="6"/>
      <c r="L22" s="9">
        <f t="shared" si="0"/>
        <v>0</v>
      </c>
      <c r="M22" s="9">
        <f t="shared" si="1"/>
        <v>0</v>
      </c>
      <c r="N22" s="9">
        <f t="shared" si="2"/>
        <v>0</v>
      </c>
      <c r="O22" s="9">
        <f t="shared" si="3"/>
        <v>0</v>
      </c>
    </row>
    <row r="23" spans="1:15" ht="15.75" customHeight="1" x14ac:dyDescent="0.25">
      <c r="A23" s="5">
        <v>16</v>
      </c>
      <c r="B23" s="8"/>
      <c r="C23" s="8"/>
      <c r="D23" s="8"/>
      <c r="E23" s="8"/>
      <c r="F23" s="8"/>
      <c r="G23" s="8"/>
      <c r="H23" s="8"/>
      <c r="I23" s="8"/>
      <c r="J23" s="8"/>
      <c r="K23" s="6"/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</row>
    <row r="24" spans="1:15" ht="15.75" customHeight="1" x14ac:dyDescent="0.25">
      <c r="A24" s="5">
        <v>17</v>
      </c>
      <c r="B24" s="8"/>
      <c r="C24" s="8"/>
      <c r="D24" s="8"/>
      <c r="E24" s="8"/>
      <c r="F24" s="8"/>
      <c r="G24" s="8"/>
      <c r="H24" s="8"/>
      <c r="I24" s="8"/>
      <c r="J24" s="8"/>
      <c r="K24" s="6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</row>
    <row r="25" spans="1:15" ht="15.75" customHeight="1" x14ac:dyDescent="0.25">
      <c r="A25" s="5">
        <v>18</v>
      </c>
      <c r="B25" s="8"/>
      <c r="C25" s="8"/>
      <c r="D25" s="8"/>
      <c r="E25" s="8"/>
      <c r="F25" s="8"/>
      <c r="G25" s="8"/>
      <c r="H25" s="8"/>
      <c r="I25" s="8"/>
      <c r="J25" s="8"/>
      <c r="K25" s="6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</row>
    <row r="26" spans="1:15" ht="15.75" customHeight="1" x14ac:dyDescent="0.25">
      <c r="A26" s="5">
        <v>19</v>
      </c>
      <c r="B26" s="8"/>
      <c r="C26" s="8"/>
      <c r="D26" s="8"/>
      <c r="E26" s="8"/>
      <c r="F26" s="8"/>
      <c r="G26" s="8"/>
      <c r="H26" s="8"/>
      <c r="I26" s="8"/>
      <c r="J26" s="8"/>
      <c r="K26" s="6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</row>
    <row r="27" spans="1:15" ht="15.75" customHeight="1" x14ac:dyDescent="0.25">
      <c r="A27" s="5">
        <v>20</v>
      </c>
      <c r="B27" s="8"/>
      <c r="C27" s="8"/>
      <c r="D27" s="8"/>
      <c r="E27" s="8"/>
      <c r="F27" s="8"/>
      <c r="G27" s="8"/>
      <c r="H27" s="8"/>
      <c r="I27" s="8"/>
      <c r="J27" s="8"/>
      <c r="K27" s="6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</row>
    <row r="28" spans="1:15" ht="15.75" customHeight="1" x14ac:dyDescent="0.25">
      <c r="A28" s="5">
        <v>21</v>
      </c>
      <c r="B28" s="8"/>
      <c r="C28" s="8"/>
      <c r="D28" s="8"/>
      <c r="E28" s="8"/>
      <c r="F28" s="8"/>
      <c r="G28" s="8"/>
      <c r="H28" s="8"/>
      <c r="I28" s="8"/>
      <c r="J28" s="8"/>
      <c r="K28" s="6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</row>
    <row r="29" spans="1:15" ht="15.75" customHeight="1" x14ac:dyDescent="0.25">
      <c r="A29" s="5">
        <v>22</v>
      </c>
      <c r="B29" s="8"/>
      <c r="C29" s="8"/>
      <c r="D29" s="8"/>
      <c r="E29" s="8"/>
      <c r="F29" s="8"/>
      <c r="G29" s="8"/>
      <c r="H29" s="8"/>
      <c r="I29" s="8"/>
      <c r="J29" s="8"/>
      <c r="K29" s="6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</row>
    <row r="30" spans="1:15" ht="15.75" customHeight="1" x14ac:dyDescent="0.25">
      <c r="A30" s="5">
        <v>23</v>
      </c>
      <c r="B30" s="8"/>
      <c r="C30" s="8"/>
      <c r="D30" s="8"/>
      <c r="E30" s="8"/>
      <c r="F30" s="8"/>
      <c r="G30" s="8"/>
      <c r="H30" s="8"/>
      <c r="I30" s="8"/>
      <c r="J30" s="8"/>
      <c r="K30" s="6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</row>
    <row r="31" spans="1:15" ht="15.75" customHeight="1" x14ac:dyDescent="0.25">
      <c r="A31" s="5">
        <v>24</v>
      </c>
      <c r="B31" s="8"/>
      <c r="C31" s="8"/>
      <c r="D31" s="8"/>
      <c r="E31" s="8"/>
      <c r="F31" s="8"/>
      <c r="G31" s="8"/>
      <c r="H31" s="8"/>
      <c r="I31" s="8"/>
      <c r="J31" s="8"/>
      <c r="K31" s="6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1:15" ht="15.75" customHeight="1" x14ac:dyDescent="0.25">
      <c r="A32" s="5">
        <v>25</v>
      </c>
      <c r="B32" s="8"/>
      <c r="C32" s="8"/>
      <c r="D32" s="8"/>
      <c r="E32" s="8"/>
      <c r="F32" s="8"/>
      <c r="G32" s="8"/>
      <c r="H32" s="8"/>
      <c r="I32" s="8"/>
      <c r="J32" s="8"/>
      <c r="K32" s="6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1:15" ht="15.75" customHeight="1" x14ac:dyDescent="0.25">
      <c r="A33" s="5">
        <v>26</v>
      </c>
      <c r="B33" s="8"/>
      <c r="C33" s="8"/>
      <c r="D33" s="8"/>
      <c r="E33" s="8"/>
      <c r="F33" s="8"/>
      <c r="G33" s="8"/>
      <c r="H33" s="8"/>
      <c r="I33" s="8"/>
      <c r="J33" s="8"/>
      <c r="K33" s="6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1:15" ht="15.75" customHeight="1" x14ac:dyDescent="0.25">
      <c r="A34" s="5">
        <v>27</v>
      </c>
      <c r="B34" s="8"/>
      <c r="C34" s="8"/>
      <c r="D34" s="8"/>
      <c r="E34" s="8"/>
      <c r="F34" s="8"/>
      <c r="G34" s="8"/>
      <c r="H34" s="8"/>
      <c r="I34" s="8"/>
      <c r="J34" s="8"/>
      <c r="K34" s="6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</row>
    <row r="35" spans="1:15" ht="15.75" customHeight="1" x14ac:dyDescent="0.25">
      <c r="A35" s="5">
        <v>28</v>
      </c>
      <c r="B35" s="8"/>
      <c r="C35" s="8"/>
      <c r="D35" s="8"/>
      <c r="E35" s="8"/>
      <c r="F35" s="8"/>
      <c r="G35" s="8"/>
      <c r="H35" s="8"/>
      <c r="I35" s="8"/>
      <c r="J35" s="8"/>
      <c r="K35" s="6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</row>
    <row r="36" spans="1:15" ht="15.75" customHeight="1" x14ac:dyDescent="0.25">
      <c r="A36" s="5">
        <v>29</v>
      </c>
      <c r="B36" s="8"/>
      <c r="C36" s="8"/>
      <c r="D36" s="8"/>
      <c r="E36" s="8"/>
      <c r="F36" s="8"/>
      <c r="G36" s="8"/>
      <c r="H36" s="8"/>
      <c r="I36" s="8"/>
      <c r="J36" s="8"/>
      <c r="K36" s="6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</row>
    <row r="37" spans="1:15" ht="15.75" customHeight="1" x14ac:dyDescent="0.25">
      <c r="A37" s="5">
        <v>30</v>
      </c>
      <c r="B37" s="8"/>
      <c r="C37" s="8"/>
      <c r="D37" s="8"/>
      <c r="E37" s="8"/>
      <c r="F37" s="8"/>
      <c r="G37" s="8"/>
      <c r="H37" s="8"/>
      <c r="I37" s="8"/>
      <c r="J37" s="8"/>
      <c r="K37" s="6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</row>
    <row r="38" spans="1:15" ht="15.75" customHeight="1" x14ac:dyDescent="0.25">
      <c r="A38" s="5">
        <v>31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</row>
    <row r="39" spans="1:15" ht="15.75" customHeight="1" x14ac:dyDescent="0.25">
      <c r="A39" s="5">
        <v>32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</row>
    <row r="40" spans="1:15" ht="15.75" customHeight="1" x14ac:dyDescent="0.25">
      <c r="A40" s="5">
        <v>33</v>
      </c>
      <c r="B40" s="8"/>
      <c r="C40" s="8"/>
      <c r="D40" s="8"/>
      <c r="E40" s="8"/>
      <c r="F40" s="8"/>
      <c r="G40" s="8"/>
      <c r="H40" s="8"/>
      <c r="I40" s="8"/>
      <c r="J40" s="8"/>
      <c r="K40" s="6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</row>
    <row r="41" spans="1:15" ht="15.75" customHeight="1" x14ac:dyDescent="0.25">
      <c r="A41" s="5">
        <v>34</v>
      </c>
      <c r="B41" s="8"/>
      <c r="C41" s="8"/>
      <c r="D41" s="8"/>
      <c r="E41" s="8"/>
      <c r="F41" s="8"/>
      <c r="G41" s="8"/>
      <c r="H41" s="8"/>
      <c r="I41" s="8"/>
      <c r="J41" s="8"/>
      <c r="K41" s="6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</row>
    <row r="42" spans="1:15" ht="15.75" customHeight="1" x14ac:dyDescent="0.25">
      <c r="A42" s="5">
        <v>35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</row>
    <row r="43" spans="1:15" ht="15.75" customHeight="1" x14ac:dyDescent="0.25">
      <c r="A43" s="5">
        <v>36</v>
      </c>
      <c r="B43" s="8"/>
      <c r="C43" s="8"/>
      <c r="D43" s="8"/>
      <c r="E43" s="8"/>
      <c r="F43" s="8"/>
      <c r="G43" s="8"/>
      <c r="H43" s="8"/>
      <c r="I43" s="8"/>
      <c r="J43" s="8"/>
      <c r="K43" s="6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</row>
    <row r="44" spans="1:15" ht="15.75" customHeight="1" x14ac:dyDescent="0.25">
      <c r="A44" s="5">
        <v>37</v>
      </c>
      <c r="B44" s="8"/>
      <c r="C44" s="8"/>
      <c r="D44" s="8"/>
      <c r="E44" s="8"/>
      <c r="F44" s="8"/>
      <c r="G44" s="8"/>
      <c r="H44" s="8"/>
      <c r="I44" s="8"/>
      <c r="J44" s="8"/>
      <c r="K44" s="6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</row>
    <row r="45" spans="1:15" ht="15.75" customHeight="1" x14ac:dyDescent="0.25">
      <c r="A45" s="5">
        <v>38</v>
      </c>
      <c r="B45" s="8"/>
      <c r="C45" s="8"/>
      <c r="D45" s="8"/>
      <c r="E45" s="8"/>
      <c r="F45" s="8"/>
      <c r="G45" s="8"/>
      <c r="H45" s="8"/>
      <c r="I45" s="8"/>
      <c r="J45" s="8"/>
      <c r="K45" s="6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</row>
    <row r="46" spans="1:15" ht="15.75" customHeight="1" x14ac:dyDescent="0.25">
      <c r="A46" s="5">
        <v>39</v>
      </c>
      <c r="B46" s="8"/>
      <c r="C46" s="8"/>
      <c r="D46" s="8"/>
      <c r="E46" s="8"/>
      <c r="F46" s="8"/>
      <c r="G46" s="8"/>
      <c r="H46" s="8"/>
      <c r="I46" s="8"/>
      <c r="J46" s="8"/>
      <c r="K46" s="6"/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</row>
    <row r="47" spans="1:15" ht="15.75" customHeight="1" x14ac:dyDescent="0.25">
      <c r="A47" s="5">
        <v>40</v>
      </c>
      <c r="B47" s="8"/>
      <c r="C47" s="8"/>
      <c r="D47" s="8"/>
      <c r="E47" s="8"/>
      <c r="F47" s="8"/>
      <c r="G47" s="8"/>
      <c r="H47" s="8"/>
      <c r="I47" s="8"/>
      <c r="J47" s="8"/>
      <c r="K47" s="6"/>
      <c r="L47" s="9">
        <f t="shared" si="0"/>
        <v>0</v>
      </c>
      <c r="M47" s="9">
        <f t="shared" si="1"/>
        <v>0</v>
      </c>
      <c r="N47" s="9">
        <f t="shared" si="2"/>
        <v>0</v>
      </c>
      <c r="O47" s="9">
        <f t="shared" si="3"/>
        <v>0</v>
      </c>
    </row>
    <row r="48" spans="1:15" ht="15.75" customHeight="1" x14ac:dyDescent="0.25">
      <c r="B48" s="11">
        <f>COUNTA(B8:B47)</f>
        <v>0</v>
      </c>
      <c r="L48" s="9">
        <f t="shared" ref="L48:O48" si="4">SUM(L8:L47)</f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</row>
    <row r="49" spans="1:27" ht="15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15.75" customHeight="1" x14ac:dyDescent="0.2"/>
    <row r="51" spans="1:27" ht="15.75" customHeight="1" x14ac:dyDescent="0.25">
      <c r="A51" s="12"/>
      <c r="B51" s="13" t="s">
        <v>22</v>
      </c>
      <c r="C51" s="13" t="s">
        <v>23</v>
      </c>
      <c r="D51" s="13" t="s">
        <v>24</v>
      </c>
      <c r="E51" s="13" t="s">
        <v>25</v>
      </c>
      <c r="F51" s="13" t="s">
        <v>26</v>
      </c>
      <c r="G51" s="13" t="s">
        <v>27</v>
      </c>
      <c r="H51" s="13" t="s">
        <v>28</v>
      </c>
      <c r="I51" s="13" t="s">
        <v>29</v>
      </c>
      <c r="J51" s="13" t="s">
        <v>30</v>
      </c>
      <c r="K51" s="13" t="s">
        <v>31</v>
      </c>
    </row>
    <row r="52" spans="1:27" ht="15.75" customHeight="1" x14ac:dyDescent="0.25">
      <c r="A52" s="14"/>
      <c r="B52" s="15" t="s">
        <v>3</v>
      </c>
      <c r="C52" s="7">
        <f t="shared" ref="C52:G52" si="5">COUNTIF(C$8:C$47,"X")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16"/>
      <c r="I52" s="16"/>
      <c r="J52" s="16"/>
      <c r="K52" s="16"/>
    </row>
    <row r="53" spans="1:27" ht="15.75" customHeight="1" x14ac:dyDescent="0.25">
      <c r="A53" s="14"/>
      <c r="B53" s="15" t="s">
        <v>18</v>
      </c>
      <c r="C53" s="16"/>
      <c r="D53" s="16"/>
      <c r="E53" s="16"/>
      <c r="F53" s="16"/>
      <c r="G53" s="16"/>
      <c r="H53" s="7">
        <f t="shared" ref="H53:I53" si="6">COUNTIF(H$8:H$47,"X")</f>
        <v>0</v>
      </c>
      <c r="I53" s="7">
        <f t="shared" si="6"/>
        <v>0</v>
      </c>
      <c r="J53" s="16"/>
      <c r="K53" s="16"/>
    </row>
    <row r="54" spans="1:27" ht="15.75" customHeight="1" x14ac:dyDescent="0.25">
      <c r="A54" s="14"/>
      <c r="B54" s="15" t="s">
        <v>19</v>
      </c>
      <c r="C54" s="16"/>
      <c r="D54" s="16"/>
      <c r="E54" s="16"/>
      <c r="F54" s="16"/>
      <c r="G54" s="16"/>
      <c r="H54" s="16"/>
      <c r="I54" s="16"/>
      <c r="J54" s="7">
        <f>COUNTIF(J$8:J$47,"X")</f>
        <v>0</v>
      </c>
      <c r="K54" s="16"/>
    </row>
    <row r="55" spans="1:27" ht="15.75" customHeight="1" x14ac:dyDescent="0.25">
      <c r="A55" s="14"/>
      <c r="B55" s="15" t="s">
        <v>6</v>
      </c>
      <c r="C55" s="16"/>
      <c r="D55" s="16"/>
      <c r="E55" s="16"/>
      <c r="F55" s="16"/>
      <c r="G55" s="16"/>
      <c r="H55" s="16"/>
      <c r="I55" s="16"/>
      <c r="J55" s="16"/>
      <c r="K55" s="7">
        <f>COUNTIF(K$8:K$47,"X")</f>
        <v>0</v>
      </c>
    </row>
    <row r="56" spans="1:27" ht="15.75" customHeight="1" x14ac:dyDescent="0.25">
      <c r="A56" s="17"/>
      <c r="B56" s="18" t="s">
        <v>32</v>
      </c>
      <c r="C56" s="19">
        <f t="shared" ref="C56:G56" si="7">IFERROR(C52*100/$B$48,0)</f>
        <v>0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20"/>
      <c r="I56" s="20"/>
      <c r="J56" s="20"/>
      <c r="K56" s="2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 x14ac:dyDescent="0.25">
      <c r="A57" s="17"/>
      <c r="B57" s="18" t="s">
        <v>33</v>
      </c>
      <c r="C57" s="20"/>
      <c r="D57" s="20"/>
      <c r="E57" s="20"/>
      <c r="F57" s="20"/>
      <c r="G57" s="20"/>
      <c r="H57" s="19">
        <f t="shared" ref="H57:I57" si="8">IFERROR(H53*100/$B$48,0)</f>
        <v>0</v>
      </c>
      <c r="I57" s="19">
        <f t="shared" si="8"/>
        <v>0</v>
      </c>
      <c r="J57" s="20"/>
      <c r="K57" s="2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 x14ac:dyDescent="0.25">
      <c r="A58" s="17"/>
      <c r="B58" s="18" t="s">
        <v>34</v>
      </c>
      <c r="C58" s="20"/>
      <c r="D58" s="20"/>
      <c r="E58" s="20"/>
      <c r="F58" s="20"/>
      <c r="G58" s="20"/>
      <c r="H58" s="20"/>
      <c r="I58" s="20"/>
      <c r="J58" s="19">
        <f>IFERROR(J54*100/$B$48,0)</f>
        <v>0</v>
      </c>
      <c r="K58" s="20"/>
      <c r="L58" s="14"/>
      <c r="M58" s="14"/>
      <c r="N58" s="21" t="str">
        <f t="shared" ref="N58:N61" si="9">B56</f>
        <v>Presilábica %</v>
      </c>
      <c r="O58" s="22">
        <f>SUM(C56:G56)</f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 x14ac:dyDescent="0.25">
      <c r="A59" s="17"/>
      <c r="B59" s="18" t="s">
        <v>35</v>
      </c>
      <c r="C59" s="20"/>
      <c r="D59" s="20"/>
      <c r="E59" s="20"/>
      <c r="F59" s="20"/>
      <c r="G59" s="20"/>
      <c r="H59" s="20"/>
      <c r="I59" s="20"/>
      <c r="J59" s="20"/>
      <c r="K59" s="19">
        <f>IFERROR(K55*100/$B$48,0)</f>
        <v>0</v>
      </c>
      <c r="L59" s="14"/>
      <c r="M59" s="14"/>
      <c r="N59" s="23" t="str">
        <f t="shared" si="9"/>
        <v>Silábica %</v>
      </c>
      <c r="O59" s="22">
        <f>SUM(H57:I57)</f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5"/>
      <c r="N60" s="26" t="str">
        <f t="shared" si="9"/>
        <v>Silábicoalfabética %</v>
      </c>
      <c r="O60" s="22">
        <f>J58</f>
        <v>0</v>
      </c>
    </row>
    <row r="61" spans="1:27" ht="15.75" customHeight="1" x14ac:dyDescent="0.25">
      <c r="A61" s="17"/>
      <c r="N61" s="27" t="str">
        <f t="shared" si="9"/>
        <v>Alfabética %</v>
      </c>
      <c r="O61" s="22">
        <f>K59</f>
        <v>0</v>
      </c>
    </row>
    <row r="62" spans="1:27" ht="15.75" customHeight="1" x14ac:dyDescent="0.25">
      <c r="A62" s="17"/>
      <c r="B62" s="17"/>
      <c r="N62" s="28"/>
      <c r="O62" s="29"/>
    </row>
    <row r="63" spans="1:27" ht="15.75" customHeight="1" x14ac:dyDescent="0.25">
      <c r="A63" s="17"/>
      <c r="B63" s="30"/>
    </row>
    <row r="64" spans="1:27" ht="15.75" customHeight="1" x14ac:dyDescent="0.25">
      <c r="B64" s="30"/>
    </row>
    <row r="65" spans="2:2" ht="15.75" customHeight="1" x14ac:dyDescent="0.25">
      <c r="B65" s="31" t="s">
        <v>36</v>
      </c>
    </row>
    <row r="66" spans="2:2" ht="15.75" customHeight="1" x14ac:dyDescent="0.25">
      <c r="B66" s="31" t="s">
        <v>37</v>
      </c>
    </row>
    <row r="67" spans="2:2" ht="15.75" customHeight="1" x14ac:dyDescent="0.25">
      <c r="B67" s="31" t="s">
        <v>38</v>
      </c>
    </row>
    <row r="68" spans="2:2" ht="15.75" customHeight="1" x14ac:dyDescent="0.25">
      <c r="B68" s="30"/>
    </row>
    <row r="69" spans="2:2" ht="15.75" customHeight="1" x14ac:dyDescent="0.25">
      <c r="B69" s="14"/>
    </row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L5:O5"/>
    <mergeCell ref="A6:B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H7"/>
    <mergeCell ref="I6:I7"/>
    <mergeCell ref="A1:B1"/>
    <mergeCell ref="A3:K3"/>
    <mergeCell ref="A5:B5"/>
    <mergeCell ref="C5:G5"/>
    <mergeCell ref="H5:I5"/>
  </mergeCells>
  <dataValidations count="2">
    <dataValidation type="list" allowBlank="1" showErrorMessage="1" sqref="C8:K47" xr:uid="{00000000-0002-0000-0600-000000000000}">
      <formula1>"X"</formula1>
    </dataValidation>
    <dataValidation type="list" allowBlank="1" showErrorMessage="1" sqref="C49:S49" xr:uid="{00000000-0002-0000-0600-000001000000}">
      <formula1>$C$61:$C$62</formula1>
    </dataValidation>
  </dataValidation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11" width="18.125" customWidth="1"/>
    <col min="12" max="12" width="4.5" customWidth="1"/>
    <col min="13" max="13" width="4.25" customWidth="1"/>
    <col min="14" max="14" width="18" customWidth="1"/>
    <col min="15" max="15" width="11.5" customWidth="1"/>
    <col min="16" max="16" width="4.625" customWidth="1"/>
    <col min="17" max="17" width="4.375" customWidth="1"/>
    <col min="18" max="18" width="4.875" customWidth="1"/>
    <col min="19" max="19" width="4.625" customWidth="1"/>
    <col min="20" max="20" width="4.375" customWidth="1"/>
    <col min="21" max="21" width="4.75" customWidth="1"/>
    <col min="22" max="23" width="4.5" customWidth="1"/>
    <col min="24" max="24" width="5" customWidth="1"/>
    <col min="25" max="25" width="4.625" customWidth="1"/>
    <col min="26" max="27" width="4.75" customWidth="1"/>
    <col min="28" max="31" width="7.75" customWidth="1"/>
  </cols>
  <sheetData>
    <row r="1" spans="1:25" x14ac:dyDescent="0.25">
      <c r="A1" s="37" t="s">
        <v>0</v>
      </c>
      <c r="B1" s="38"/>
    </row>
    <row r="3" spans="1:25" ht="26.25" x14ac:dyDescent="0.4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25" ht="46.5" customHeight="1" x14ac:dyDescent="0.2">
      <c r="A5" s="41" t="s">
        <v>2</v>
      </c>
      <c r="B5" s="42"/>
      <c r="C5" s="43" t="s">
        <v>3</v>
      </c>
      <c r="D5" s="44"/>
      <c r="E5" s="44"/>
      <c r="F5" s="44"/>
      <c r="G5" s="45"/>
      <c r="H5" s="46" t="s">
        <v>4</v>
      </c>
      <c r="I5" s="45"/>
      <c r="J5" s="2" t="s">
        <v>5</v>
      </c>
      <c r="K5" s="2" t="s">
        <v>6</v>
      </c>
      <c r="L5" s="46" t="s">
        <v>7</v>
      </c>
      <c r="M5" s="44"/>
      <c r="N5" s="44"/>
      <c r="O5" s="45"/>
    </row>
    <row r="6" spans="1:25" ht="31.5" customHeight="1" x14ac:dyDescent="0.2">
      <c r="A6" s="47" t="s">
        <v>8</v>
      </c>
      <c r="B6" s="48"/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49" t="s">
        <v>16</v>
      </c>
      <c r="K6" s="49" t="s">
        <v>17</v>
      </c>
      <c r="L6" s="51" t="s">
        <v>3</v>
      </c>
      <c r="M6" s="51" t="s">
        <v>18</v>
      </c>
      <c r="N6" s="51" t="s">
        <v>19</v>
      </c>
      <c r="O6" s="51" t="s">
        <v>6</v>
      </c>
    </row>
    <row r="7" spans="1:25" ht="73.5" customHeight="1" x14ac:dyDescent="0.25">
      <c r="A7" s="3" t="s">
        <v>20</v>
      </c>
      <c r="B7" s="4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2"/>
      <c r="M7" s="53"/>
      <c r="N7" s="52"/>
      <c r="O7" s="52"/>
    </row>
    <row r="8" spans="1:25" x14ac:dyDescent="0.25">
      <c r="A8" s="5">
        <v>1</v>
      </c>
      <c r="B8" s="6"/>
      <c r="C8" s="7"/>
      <c r="D8" s="7"/>
      <c r="E8" s="7"/>
      <c r="F8" s="8"/>
      <c r="G8" s="8"/>
      <c r="H8" s="8"/>
      <c r="I8" s="8"/>
      <c r="J8" s="8"/>
      <c r="K8" s="6"/>
      <c r="L8" s="9">
        <f t="shared" ref="L8:L47" si="0">COUNTIF($C8:$G8,"X")</f>
        <v>0</v>
      </c>
      <c r="M8" s="9">
        <f t="shared" ref="M8:M47" si="1">COUNTIF($H8:$I8,"X")</f>
        <v>0</v>
      </c>
      <c r="N8" s="9">
        <f t="shared" ref="N8:N47" si="2">COUNTIF($J8,"X")</f>
        <v>0</v>
      </c>
      <c r="O8" s="9">
        <f t="shared" ref="O8:O47" si="3">COUNTIF($K8,"X")</f>
        <v>0</v>
      </c>
    </row>
    <row r="9" spans="1:25" x14ac:dyDescent="0.25">
      <c r="A9" s="5">
        <v>2</v>
      </c>
      <c r="B9" s="8"/>
      <c r="C9" s="10"/>
      <c r="D9" s="10"/>
      <c r="E9" s="10"/>
      <c r="F9" s="8"/>
      <c r="G9" s="8"/>
      <c r="H9" s="8"/>
      <c r="I9" s="8"/>
      <c r="J9" s="8"/>
      <c r="K9" s="6"/>
      <c r="L9" s="9">
        <f t="shared" si="0"/>
        <v>0</v>
      </c>
      <c r="M9" s="9">
        <f t="shared" si="1"/>
        <v>0</v>
      </c>
      <c r="N9" s="9">
        <f t="shared" si="2"/>
        <v>0</v>
      </c>
      <c r="O9" s="9">
        <f t="shared" si="3"/>
        <v>0</v>
      </c>
    </row>
    <row r="10" spans="1:25" x14ac:dyDescent="0.2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</row>
    <row r="11" spans="1:25" x14ac:dyDescent="0.2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6"/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</row>
    <row r="12" spans="1:25" x14ac:dyDescent="0.2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9">
        <f t="shared" si="0"/>
        <v>0</v>
      </c>
      <c r="M12" s="9">
        <f t="shared" si="1"/>
        <v>0</v>
      </c>
      <c r="N12" s="9">
        <f t="shared" si="2"/>
        <v>0</v>
      </c>
      <c r="O12" s="9">
        <f t="shared" si="3"/>
        <v>0</v>
      </c>
    </row>
    <row r="13" spans="1:25" x14ac:dyDescent="0.2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6"/>
      <c r="L13" s="9">
        <f t="shared" si="0"/>
        <v>0</v>
      </c>
      <c r="M13" s="9">
        <f t="shared" si="1"/>
        <v>0</v>
      </c>
      <c r="N13" s="9">
        <f t="shared" si="2"/>
        <v>0</v>
      </c>
      <c r="O13" s="9">
        <f t="shared" si="3"/>
        <v>0</v>
      </c>
    </row>
    <row r="14" spans="1:25" x14ac:dyDescent="0.2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9">
        <f t="shared" si="0"/>
        <v>0</v>
      </c>
      <c r="M14" s="9">
        <f t="shared" si="1"/>
        <v>0</v>
      </c>
      <c r="N14" s="9">
        <f t="shared" si="2"/>
        <v>0</v>
      </c>
      <c r="O14" s="9">
        <f t="shared" si="3"/>
        <v>0</v>
      </c>
    </row>
    <row r="15" spans="1:25" x14ac:dyDescent="0.2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6"/>
      <c r="L15" s="9">
        <f t="shared" si="0"/>
        <v>0</v>
      </c>
      <c r="M15" s="9">
        <f t="shared" si="1"/>
        <v>0</v>
      </c>
      <c r="N15" s="9">
        <f t="shared" si="2"/>
        <v>0</v>
      </c>
      <c r="O15" s="9">
        <f t="shared" si="3"/>
        <v>0</v>
      </c>
    </row>
    <row r="16" spans="1:25" x14ac:dyDescent="0.2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6"/>
      <c r="L16" s="9">
        <f t="shared" si="0"/>
        <v>0</v>
      </c>
      <c r="M16" s="9">
        <f t="shared" si="1"/>
        <v>0</v>
      </c>
      <c r="N16" s="9">
        <f t="shared" si="2"/>
        <v>0</v>
      </c>
      <c r="O16" s="9">
        <f t="shared" si="3"/>
        <v>0</v>
      </c>
    </row>
    <row r="17" spans="1:15" x14ac:dyDescent="0.2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6"/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</row>
    <row r="18" spans="1:15" x14ac:dyDescent="0.25">
      <c r="A18" s="5">
        <v>11</v>
      </c>
      <c r="B18" s="8"/>
      <c r="C18" s="8"/>
      <c r="D18" s="8"/>
      <c r="E18" s="8"/>
      <c r="F18" s="8"/>
      <c r="G18" s="8"/>
      <c r="H18" s="8"/>
      <c r="I18" s="8"/>
      <c r="J18" s="8"/>
      <c r="K18" s="6"/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</row>
    <row r="19" spans="1:15" x14ac:dyDescent="0.25">
      <c r="A19" s="5">
        <v>12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</row>
    <row r="20" spans="1:15" x14ac:dyDescent="0.25">
      <c r="A20" s="5">
        <v>13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9">
        <f t="shared" si="0"/>
        <v>0</v>
      </c>
      <c r="M20" s="9">
        <f t="shared" si="1"/>
        <v>0</v>
      </c>
      <c r="N20" s="9">
        <f t="shared" si="2"/>
        <v>0</v>
      </c>
      <c r="O20" s="9">
        <f t="shared" si="3"/>
        <v>0</v>
      </c>
    </row>
    <row r="21" spans="1:15" ht="15.75" customHeight="1" x14ac:dyDescent="0.25">
      <c r="A21" s="5">
        <v>14</v>
      </c>
      <c r="B21" s="8"/>
      <c r="C21" s="8"/>
      <c r="D21" s="8"/>
      <c r="E21" s="8"/>
      <c r="F21" s="8"/>
      <c r="G21" s="8"/>
      <c r="H21" s="8"/>
      <c r="I21" s="8"/>
      <c r="J21" s="8"/>
      <c r="K21" s="6"/>
      <c r="L21" s="9">
        <f t="shared" si="0"/>
        <v>0</v>
      </c>
      <c r="M21" s="9">
        <f t="shared" si="1"/>
        <v>0</v>
      </c>
      <c r="N21" s="9">
        <f t="shared" si="2"/>
        <v>0</v>
      </c>
      <c r="O21" s="9">
        <f t="shared" si="3"/>
        <v>0</v>
      </c>
    </row>
    <row r="22" spans="1:15" ht="15.75" customHeight="1" x14ac:dyDescent="0.25">
      <c r="A22" s="5">
        <v>15</v>
      </c>
      <c r="B22" s="8"/>
      <c r="C22" s="8"/>
      <c r="D22" s="8"/>
      <c r="E22" s="8"/>
      <c r="F22" s="8"/>
      <c r="G22" s="8"/>
      <c r="H22" s="8"/>
      <c r="I22" s="8"/>
      <c r="J22" s="8"/>
      <c r="K22" s="6"/>
      <c r="L22" s="9">
        <f t="shared" si="0"/>
        <v>0</v>
      </c>
      <c r="M22" s="9">
        <f t="shared" si="1"/>
        <v>0</v>
      </c>
      <c r="N22" s="9">
        <f t="shared" si="2"/>
        <v>0</v>
      </c>
      <c r="O22" s="9">
        <f t="shared" si="3"/>
        <v>0</v>
      </c>
    </row>
    <row r="23" spans="1:15" ht="15.75" customHeight="1" x14ac:dyDescent="0.25">
      <c r="A23" s="5">
        <v>16</v>
      </c>
      <c r="B23" s="8"/>
      <c r="C23" s="8"/>
      <c r="D23" s="8"/>
      <c r="E23" s="8"/>
      <c r="F23" s="8"/>
      <c r="G23" s="8"/>
      <c r="H23" s="8"/>
      <c r="I23" s="8"/>
      <c r="J23" s="8"/>
      <c r="K23" s="6"/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</row>
    <row r="24" spans="1:15" ht="15.75" customHeight="1" x14ac:dyDescent="0.25">
      <c r="A24" s="5">
        <v>17</v>
      </c>
      <c r="B24" s="8"/>
      <c r="C24" s="8"/>
      <c r="D24" s="8"/>
      <c r="E24" s="8"/>
      <c r="F24" s="8"/>
      <c r="G24" s="8"/>
      <c r="H24" s="8"/>
      <c r="I24" s="8"/>
      <c r="J24" s="8"/>
      <c r="K24" s="6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</row>
    <row r="25" spans="1:15" ht="15.75" customHeight="1" x14ac:dyDescent="0.25">
      <c r="A25" s="5">
        <v>18</v>
      </c>
      <c r="B25" s="8"/>
      <c r="C25" s="8"/>
      <c r="D25" s="8"/>
      <c r="E25" s="8"/>
      <c r="F25" s="8"/>
      <c r="G25" s="8"/>
      <c r="H25" s="8"/>
      <c r="I25" s="8"/>
      <c r="J25" s="8"/>
      <c r="K25" s="6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</row>
    <row r="26" spans="1:15" ht="15.75" customHeight="1" x14ac:dyDescent="0.25">
      <c r="A26" s="5">
        <v>19</v>
      </c>
      <c r="B26" s="8"/>
      <c r="C26" s="8"/>
      <c r="D26" s="8"/>
      <c r="E26" s="8"/>
      <c r="F26" s="8"/>
      <c r="G26" s="8"/>
      <c r="H26" s="8"/>
      <c r="I26" s="8"/>
      <c r="J26" s="8"/>
      <c r="K26" s="6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</row>
    <row r="27" spans="1:15" ht="15.75" customHeight="1" x14ac:dyDescent="0.25">
      <c r="A27" s="5">
        <v>20</v>
      </c>
      <c r="B27" s="8"/>
      <c r="C27" s="8"/>
      <c r="D27" s="8"/>
      <c r="E27" s="8"/>
      <c r="F27" s="8"/>
      <c r="G27" s="8"/>
      <c r="H27" s="8"/>
      <c r="I27" s="8"/>
      <c r="J27" s="8"/>
      <c r="K27" s="6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</row>
    <row r="28" spans="1:15" ht="15.75" customHeight="1" x14ac:dyDescent="0.25">
      <c r="A28" s="5">
        <v>21</v>
      </c>
      <c r="B28" s="8"/>
      <c r="C28" s="8"/>
      <c r="D28" s="8"/>
      <c r="E28" s="8"/>
      <c r="F28" s="8"/>
      <c r="G28" s="8"/>
      <c r="H28" s="8"/>
      <c r="I28" s="8"/>
      <c r="J28" s="8"/>
      <c r="K28" s="6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</row>
    <row r="29" spans="1:15" ht="15.75" customHeight="1" x14ac:dyDescent="0.25">
      <c r="A29" s="5">
        <v>22</v>
      </c>
      <c r="B29" s="8"/>
      <c r="C29" s="8"/>
      <c r="D29" s="8"/>
      <c r="E29" s="8"/>
      <c r="F29" s="8"/>
      <c r="G29" s="8"/>
      <c r="H29" s="8"/>
      <c r="I29" s="8"/>
      <c r="J29" s="8"/>
      <c r="K29" s="6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</row>
    <row r="30" spans="1:15" ht="15.75" customHeight="1" x14ac:dyDescent="0.25">
      <c r="A30" s="5">
        <v>23</v>
      </c>
      <c r="B30" s="8"/>
      <c r="C30" s="8"/>
      <c r="D30" s="8"/>
      <c r="E30" s="8"/>
      <c r="F30" s="8"/>
      <c r="G30" s="8"/>
      <c r="H30" s="8"/>
      <c r="I30" s="8"/>
      <c r="J30" s="8"/>
      <c r="K30" s="6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</row>
    <row r="31" spans="1:15" ht="15.75" customHeight="1" x14ac:dyDescent="0.25">
      <c r="A31" s="5">
        <v>24</v>
      </c>
      <c r="B31" s="8"/>
      <c r="C31" s="8"/>
      <c r="D31" s="8"/>
      <c r="E31" s="8"/>
      <c r="F31" s="8"/>
      <c r="G31" s="8"/>
      <c r="H31" s="8"/>
      <c r="I31" s="8"/>
      <c r="J31" s="8"/>
      <c r="K31" s="6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1:15" ht="15.75" customHeight="1" x14ac:dyDescent="0.25">
      <c r="A32" s="5">
        <v>25</v>
      </c>
      <c r="B32" s="8"/>
      <c r="C32" s="8"/>
      <c r="D32" s="8"/>
      <c r="E32" s="8"/>
      <c r="F32" s="8"/>
      <c r="G32" s="8"/>
      <c r="H32" s="8"/>
      <c r="I32" s="8"/>
      <c r="J32" s="8"/>
      <c r="K32" s="6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1:15" ht="15.75" customHeight="1" x14ac:dyDescent="0.25">
      <c r="A33" s="5">
        <v>26</v>
      </c>
      <c r="B33" s="8"/>
      <c r="C33" s="8"/>
      <c r="D33" s="8"/>
      <c r="E33" s="8"/>
      <c r="F33" s="8"/>
      <c r="G33" s="8"/>
      <c r="H33" s="8"/>
      <c r="I33" s="8"/>
      <c r="J33" s="8"/>
      <c r="K33" s="6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1:15" ht="15.75" customHeight="1" x14ac:dyDescent="0.25">
      <c r="A34" s="5">
        <v>27</v>
      </c>
      <c r="B34" s="8"/>
      <c r="C34" s="8"/>
      <c r="D34" s="8"/>
      <c r="E34" s="8"/>
      <c r="F34" s="8"/>
      <c r="G34" s="8"/>
      <c r="H34" s="8"/>
      <c r="I34" s="8"/>
      <c r="J34" s="8"/>
      <c r="K34" s="6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</row>
    <row r="35" spans="1:15" ht="15.75" customHeight="1" x14ac:dyDescent="0.25">
      <c r="A35" s="5">
        <v>28</v>
      </c>
      <c r="B35" s="8"/>
      <c r="C35" s="8"/>
      <c r="D35" s="8"/>
      <c r="E35" s="8"/>
      <c r="F35" s="8"/>
      <c r="G35" s="8"/>
      <c r="H35" s="8"/>
      <c r="I35" s="8"/>
      <c r="J35" s="8"/>
      <c r="K35" s="6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</row>
    <row r="36" spans="1:15" ht="15.75" customHeight="1" x14ac:dyDescent="0.25">
      <c r="A36" s="5">
        <v>29</v>
      </c>
      <c r="B36" s="8"/>
      <c r="C36" s="8"/>
      <c r="D36" s="8"/>
      <c r="E36" s="8"/>
      <c r="F36" s="8"/>
      <c r="G36" s="8"/>
      <c r="H36" s="8"/>
      <c r="I36" s="8"/>
      <c r="J36" s="8"/>
      <c r="K36" s="6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</row>
    <row r="37" spans="1:15" ht="15.75" customHeight="1" x14ac:dyDescent="0.25">
      <c r="A37" s="5">
        <v>30</v>
      </c>
      <c r="B37" s="8"/>
      <c r="C37" s="8"/>
      <c r="D37" s="8"/>
      <c r="E37" s="8"/>
      <c r="F37" s="8"/>
      <c r="G37" s="8"/>
      <c r="H37" s="8"/>
      <c r="I37" s="8"/>
      <c r="J37" s="8"/>
      <c r="K37" s="6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</row>
    <row r="38" spans="1:15" ht="15.75" customHeight="1" x14ac:dyDescent="0.25">
      <c r="A38" s="5">
        <v>31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</row>
    <row r="39" spans="1:15" ht="15.75" customHeight="1" x14ac:dyDescent="0.25">
      <c r="A39" s="5">
        <v>32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</row>
    <row r="40" spans="1:15" ht="15.75" customHeight="1" x14ac:dyDescent="0.25">
      <c r="A40" s="5">
        <v>33</v>
      </c>
      <c r="B40" s="8"/>
      <c r="C40" s="8"/>
      <c r="D40" s="8"/>
      <c r="E40" s="8"/>
      <c r="F40" s="8"/>
      <c r="G40" s="8"/>
      <c r="H40" s="8"/>
      <c r="I40" s="8"/>
      <c r="J40" s="8"/>
      <c r="K40" s="6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</row>
    <row r="41" spans="1:15" ht="15.75" customHeight="1" x14ac:dyDescent="0.25">
      <c r="A41" s="5">
        <v>34</v>
      </c>
      <c r="B41" s="8"/>
      <c r="C41" s="8"/>
      <c r="D41" s="8"/>
      <c r="E41" s="8"/>
      <c r="F41" s="8"/>
      <c r="G41" s="8"/>
      <c r="H41" s="8"/>
      <c r="I41" s="8"/>
      <c r="J41" s="8"/>
      <c r="K41" s="6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</row>
    <row r="42" spans="1:15" ht="15.75" customHeight="1" x14ac:dyDescent="0.25">
      <c r="A42" s="5">
        <v>35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</row>
    <row r="43" spans="1:15" ht="15.75" customHeight="1" x14ac:dyDescent="0.25">
      <c r="A43" s="5">
        <v>36</v>
      </c>
      <c r="B43" s="8"/>
      <c r="C43" s="8"/>
      <c r="D43" s="8"/>
      <c r="E43" s="8"/>
      <c r="F43" s="8"/>
      <c r="G43" s="8"/>
      <c r="H43" s="8"/>
      <c r="I43" s="8"/>
      <c r="J43" s="8"/>
      <c r="K43" s="6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</row>
    <row r="44" spans="1:15" ht="15.75" customHeight="1" x14ac:dyDescent="0.25">
      <c r="A44" s="5">
        <v>37</v>
      </c>
      <c r="B44" s="8"/>
      <c r="C44" s="8"/>
      <c r="D44" s="8"/>
      <c r="E44" s="8"/>
      <c r="F44" s="8"/>
      <c r="G44" s="8"/>
      <c r="H44" s="8"/>
      <c r="I44" s="8"/>
      <c r="J44" s="8"/>
      <c r="K44" s="6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</row>
    <row r="45" spans="1:15" ht="15.75" customHeight="1" x14ac:dyDescent="0.25">
      <c r="A45" s="5">
        <v>38</v>
      </c>
      <c r="B45" s="8"/>
      <c r="C45" s="8"/>
      <c r="D45" s="8"/>
      <c r="E45" s="8"/>
      <c r="F45" s="8"/>
      <c r="G45" s="8"/>
      <c r="H45" s="8"/>
      <c r="I45" s="8"/>
      <c r="J45" s="8"/>
      <c r="K45" s="6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</row>
    <row r="46" spans="1:15" ht="15.75" customHeight="1" x14ac:dyDescent="0.25">
      <c r="A46" s="5">
        <v>39</v>
      </c>
      <c r="B46" s="8"/>
      <c r="C46" s="8"/>
      <c r="D46" s="8"/>
      <c r="E46" s="8"/>
      <c r="F46" s="8"/>
      <c r="G46" s="8"/>
      <c r="H46" s="8"/>
      <c r="I46" s="8"/>
      <c r="J46" s="8"/>
      <c r="K46" s="6"/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</row>
    <row r="47" spans="1:15" ht="15.75" customHeight="1" x14ac:dyDescent="0.25">
      <c r="A47" s="5">
        <v>40</v>
      </c>
      <c r="B47" s="8"/>
      <c r="C47" s="8"/>
      <c r="D47" s="8"/>
      <c r="E47" s="8"/>
      <c r="F47" s="8"/>
      <c r="G47" s="8"/>
      <c r="H47" s="8"/>
      <c r="I47" s="8"/>
      <c r="J47" s="8"/>
      <c r="K47" s="6"/>
      <c r="L47" s="9">
        <f t="shared" si="0"/>
        <v>0</v>
      </c>
      <c r="M47" s="9">
        <f t="shared" si="1"/>
        <v>0</v>
      </c>
      <c r="N47" s="9">
        <f t="shared" si="2"/>
        <v>0</v>
      </c>
      <c r="O47" s="9">
        <f t="shared" si="3"/>
        <v>0</v>
      </c>
    </row>
    <row r="48" spans="1:15" ht="15.75" customHeight="1" x14ac:dyDescent="0.25">
      <c r="B48" s="11">
        <f>COUNTA(B8:B47)</f>
        <v>0</v>
      </c>
      <c r="L48" s="9">
        <f t="shared" ref="L48:O48" si="4">SUM(L8:L47)</f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</row>
    <row r="49" spans="1:27" ht="15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15.75" customHeight="1" x14ac:dyDescent="0.2"/>
    <row r="51" spans="1:27" ht="15.75" customHeight="1" x14ac:dyDescent="0.25">
      <c r="A51" s="12"/>
      <c r="B51" s="13" t="s">
        <v>22</v>
      </c>
      <c r="C51" s="13" t="s">
        <v>23</v>
      </c>
      <c r="D51" s="13" t="s">
        <v>24</v>
      </c>
      <c r="E51" s="13" t="s">
        <v>25</v>
      </c>
      <c r="F51" s="13" t="s">
        <v>26</v>
      </c>
      <c r="G51" s="13" t="s">
        <v>27</v>
      </c>
      <c r="H51" s="13" t="s">
        <v>28</v>
      </c>
      <c r="I51" s="13" t="s">
        <v>29</v>
      </c>
      <c r="J51" s="13" t="s">
        <v>30</v>
      </c>
      <c r="K51" s="13" t="s">
        <v>31</v>
      </c>
    </row>
    <row r="52" spans="1:27" ht="15.75" customHeight="1" x14ac:dyDescent="0.25">
      <c r="A52" s="14"/>
      <c r="B52" s="15" t="s">
        <v>3</v>
      </c>
      <c r="C52" s="7">
        <f t="shared" ref="C52:G52" si="5">COUNTIF(C$8:C$47,"X")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16"/>
      <c r="I52" s="16"/>
      <c r="J52" s="16"/>
      <c r="K52" s="16"/>
    </row>
    <row r="53" spans="1:27" ht="15.75" customHeight="1" x14ac:dyDescent="0.25">
      <c r="A53" s="14"/>
      <c r="B53" s="15" t="s">
        <v>18</v>
      </c>
      <c r="C53" s="16"/>
      <c r="D53" s="16"/>
      <c r="E53" s="16"/>
      <c r="F53" s="16"/>
      <c r="G53" s="16"/>
      <c r="H53" s="7">
        <f t="shared" ref="H53:I53" si="6">COUNTIF(H$8:H$47,"X")</f>
        <v>0</v>
      </c>
      <c r="I53" s="7">
        <f t="shared" si="6"/>
        <v>0</v>
      </c>
      <c r="J53" s="16"/>
      <c r="K53" s="16"/>
    </row>
    <row r="54" spans="1:27" ht="15.75" customHeight="1" x14ac:dyDescent="0.25">
      <c r="A54" s="14"/>
      <c r="B54" s="15" t="s">
        <v>19</v>
      </c>
      <c r="C54" s="16"/>
      <c r="D54" s="16"/>
      <c r="E54" s="16"/>
      <c r="F54" s="16"/>
      <c r="G54" s="16"/>
      <c r="H54" s="16"/>
      <c r="I54" s="16"/>
      <c r="J54" s="7">
        <f>COUNTIF(J$8:J$47,"X")</f>
        <v>0</v>
      </c>
      <c r="K54" s="16"/>
    </row>
    <row r="55" spans="1:27" ht="15.75" customHeight="1" x14ac:dyDescent="0.25">
      <c r="A55" s="14"/>
      <c r="B55" s="15" t="s">
        <v>6</v>
      </c>
      <c r="C55" s="16"/>
      <c r="D55" s="16"/>
      <c r="E55" s="16"/>
      <c r="F55" s="16"/>
      <c r="G55" s="16"/>
      <c r="H55" s="16"/>
      <c r="I55" s="16"/>
      <c r="J55" s="16"/>
      <c r="K55" s="7">
        <f>COUNTIF(K$8:K$47,"X")</f>
        <v>0</v>
      </c>
    </row>
    <row r="56" spans="1:27" ht="15.75" customHeight="1" x14ac:dyDescent="0.25">
      <c r="A56" s="17"/>
      <c r="B56" s="18" t="s">
        <v>32</v>
      </c>
      <c r="C56" s="19">
        <f t="shared" ref="C56:G56" si="7">IFERROR(C52*100/$B$48,0)</f>
        <v>0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20"/>
      <c r="I56" s="20"/>
      <c r="J56" s="20"/>
      <c r="K56" s="2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 x14ac:dyDescent="0.25">
      <c r="A57" s="17"/>
      <c r="B57" s="18" t="s">
        <v>33</v>
      </c>
      <c r="C57" s="20"/>
      <c r="D57" s="20"/>
      <c r="E57" s="20"/>
      <c r="F57" s="20"/>
      <c r="G57" s="20"/>
      <c r="H57" s="19">
        <f t="shared" ref="H57:I57" si="8">IFERROR(H53*100/$B$48,0)</f>
        <v>0</v>
      </c>
      <c r="I57" s="19">
        <f t="shared" si="8"/>
        <v>0</v>
      </c>
      <c r="J57" s="20"/>
      <c r="K57" s="2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 x14ac:dyDescent="0.25">
      <c r="A58" s="17"/>
      <c r="B58" s="18" t="s">
        <v>34</v>
      </c>
      <c r="C58" s="20"/>
      <c r="D58" s="20"/>
      <c r="E58" s="20"/>
      <c r="F58" s="20"/>
      <c r="G58" s="20"/>
      <c r="H58" s="20"/>
      <c r="I58" s="20"/>
      <c r="J58" s="19">
        <f>IFERROR(J54*100/$B$48,0)</f>
        <v>0</v>
      </c>
      <c r="K58" s="20"/>
      <c r="L58" s="14"/>
      <c r="M58" s="14"/>
      <c r="N58" s="21" t="str">
        <f t="shared" ref="N58:N61" si="9">B56</f>
        <v>Presilábica %</v>
      </c>
      <c r="O58" s="22">
        <f>SUM(C56:G56)</f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 x14ac:dyDescent="0.25">
      <c r="A59" s="17"/>
      <c r="B59" s="18" t="s">
        <v>35</v>
      </c>
      <c r="C59" s="20"/>
      <c r="D59" s="20"/>
      <c r="E59" s="20"/>
      <c r="F59" s="20"/>
      <c r="G59" s="20"/>
      <c r="H59" s="20"/>
      <c r="I59" s="20"/>
      <c r="J59" s="20"/>
      <c r="K59" s="19">
        <f>IFERROR(K55*100/$B$48,0)</f>
        <v>0</v>
      </c>
      <c r="L59" s="14"/>
      <c r="M59" s="14"/>
      <c r="N59" s="23" t="str">
        <f t="shared" si="9"/>
        <v>Silábica %</v>
      </c>
      <c r="O59" s="22">
        <f>SUM(H57:I57)</f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5"/>
      <c r="N60" s="26" t="str">
        <f t="shared" si="9"/>
        <v>Silábicoalfabética %</v>
      </c>
      <c r="O60" s="22">
        <f>J58</f>
        <v>0</v>
      </c>
    </row>
    <row r="61" spans="1:27" ht="15.75" customHeight="1" x14ac:dyDescent="0.25">
      <c r="A61" s="17"/>
      <c r="N61" s="27" t="str">
        <f t="shared" si="9"/>
        <v>Alfabética %</v>
      </c>
      <c r="O61" s="22">
        <f>K59</f>
        <v>0</v>
      </c>
    </row>
    <row r="62" spans="1:27" ht="15.75" customHeight="1" x14ac:dyDescent="0.25">
      <c r="A62" s="17"/>
      <c r="B62" s="17"/>
      <c r="N62" s="28"/>
      <c r="O62" s="29"/>
    </row>
    <row r="63" spans="1:27" ht="15.75" customHeight="1" x14ac:dyDescent="0.25">
      <c r="A63" s="17"/>
      <c r="B63" s="30"/>
    </row>
    <row r="64" spans="1:27" ht="15.75" customHeight="1" x14ac:dyDescent="0.25">
      <c r="B64" s="30"/>
    </row>
    <row r="65" spans="2:2" ht="15.75" customHeight="1" x14ac:dyDescent="0.25">
      <c r="B65" s="31" t="s">
        <v>36</v>
      </c>
    </row>
    <row r="66" spans="2:2" ht="15.75" customHeight="1" x14ac:dyDescent="0.25">
      <c r="B66" s="31" t="s">
        <v>37</v>
      </c>
    </row>
    <row r="67" spans="2:2" ht="15.75" customHeight="1" x14ac:dyDescent="0.25">
      <c r="B67" s="31" t="s">
        <v>38</v>
      </c>
    </row>
    <row r="68" spans="2:2" ht="15.75" customHeight="1" x14ac:dyDescent="0.25">
      <c r="B68" s="30"/>
    </row>
    <row r="69" spans="2:2" ht="15.75" customHeight="1" x14ac:dyDescent="0.25">
      <c r="B69" s="14"/>
    </row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L5:O5"/>
    <mergeCell ref="A6:B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H7"/>
    <mergeCell ref="I6:I7"/>
    <mergeCell ref="A1:B1"/>
    <mergeCell ref="A3:K3"/>
    <mergeCell ref="A5:B5"/>
    <mergeCell ref="C5:G5"/>
    <mergeCell ref="H5:I5"/>
  </mergeCells>
  <dataValidations count="2">
    <dataValidation type="list" allowBlank="1" showErrorMessage="1" sqref="C8:K47" xr:uid="{00000000-0002-0000-0700-000000000000}">
      <formula1>"X"</formula1>
    </dataValidation>
    <dataValidation type="list" allowBlank="1" showErrorMessage="1" sqref="C49:S49" xr:uid="{00000000-0002-0000-0700-000001000000}">
      <formula1>$C$61:$C$62</formula1>
    </dataValidation>
  </dataValidation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0"/>
  <sheetViews>
    <sheetView workbookViewId="0"/>
  </sheetViews>
  <sheetFormatPr baseColWidth="10" defaultColWidth="12.625" defaultRowHeight="15" customHeight="1" x14ac:dyDescent="0.2"/>
  <cols>
    <col min="1" max="1" width="10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5" ht="26.25" x14ac:dyDescent="0.4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38"/>
    </row>
    <row r="3" spans="1:15" x14ac:dyDescent="0.25">
      <c r="A3" s="58" t="s">
        <v>40</v>
      </c>
      <c r="B3" s="59">
        <f>SUM(E4:L4)</f>
        <v>0</v>
      </c>
      <c r="D3" s="32" t="s">
        <v>41</v>
      </c>
      <c r="E3" s="32" t="s">
        <v>36</v>
      </c>
      <c r="F3" s="32" t="s">
        <v>37</v>
      </c>
      <c r="G3" s="32" t="s">
        <v>38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</row>
    <row r="4" spans="1:15" x14ac:dyDescent="0.25">
      <c r="A4" s="50"/>
      <c r="B4" s="50"/>
      <c r="D4" s="33" t="s">
        <v>47</v>
      </c>
      <c r="E4" s="7" t="str">
        <f>IF('1A'!B48=0,"",'1A'!B48)</f>
        <v/>
      </c>
      <c r="F4" s="7" t="str">
        <f>IF('1B'!B48=0,"",'1B'!B48)</f>
        <v/>
      </c>
      <c r="G4" s="7" t="str">
        <f>IF('1C'!B48=0,"",'1C'!B48)</f>
        <v/>
      </c>
      <c r="H4" s="7" t="str">
        <f>IF('1D'!B48=0,"",'1D'!B48)</f>
        <v/>
      </c>
      <c r="I4" s="7" t="str">
        <f>IF('1E'!B48=0,"",'1E'!B48)</f>
        <v/>
      </c>
      <c r="J4" s="7" t="str">
        <f>IF('1F'!B48=0,"",'1F'!B48)</f>
        <v/>
      </c>
      <c r="K4" s="7" t="str">
        <f>IF('1G'!B48=0,"",'1G'!B48)</f>
        <v/>
      </c>
      <c r="L4" s="7" t="str">
        <f>IF('1H'!B48=0,"",'1H'!B48)</f>
        <v/>
      </c>
    </row>
    <row r="7" spans="1:15" ht="15.75" customHeight="1" x14ac:dyDescent="0.3">
      <c r="A7" s="60" t="s">
        <v>48</v>
      </c>
      <c r="B7" s="44"/>
      <c r="C7" s="44"/>
      <c r="D7" s="45"/>
      <c r="E7" s="34" t="s">
        <v>49</v>
      </c>
    </row>
    <row r="8" spans="1:15" ht="27.75" customHeight="1" x14ac:dyDescent="0.35">
      <c r="A8" s="61" t="str">
        <f>'1H'!N58</f>
        <v>Presilábica %</v>
      </c>
      <c r="B8" s="62"/>
      <c r="C8" s="62"/>
      <c r="D8" s="63"/>
      <c r="E8" s="35">
        <f>IFERROR((SUM('1A'!O58,'1B'!O58,'1C'!O58,'1D'!O58,'1E'!O58,'1F'!O58,'1G'!O58,'1H'!O58)/COUNT(E$4:L$4))/100,0)</f>
        <v>0</v>
      </c>
      <c r="O8" s="29"/>
    </row>
    <row r="9" spans="1:15" ht="30.75" customHeight="1" x14ac:dyDescent="0.35">
      <c r="A9" s="64" t="str">
        <f>'1H'!N59</f>
        <v>Silábica %</v>
      </c>
      <c r="B9" s="65"/>
      <c r="C9" s="65"/>
      <c r="D9" s="66"/>
      <c r="E9" s="35">
        <f>IFERROR((SUM('1A'!O59,'1B'!O59,'1C'!O59,'1D'!O59,'1E'!O59,'1F'!O59,'1G'!O59,'1H'!O59)/COUNT(E$4:L$4))/100,0)</f>
        <v>0</v>
      </c>
    </row>
    <row r="10" spans="1:15" ht="31.5" customHeight="1" x14ac:dyDescent="0.35">
      <c r="A10" s="67" t="str">
        <f>'1H'!N60</f>
        <v>Silábicoalfabética %</v>
      </c>
      <c r="B10" s="44"/>
      <c r="C10" s="44"/>
      <c r="D10" s="45"/>
      <c r="E10" s="35">
        <f>IFERROR((SUM('1A'!O60,'1B'!O60,'1C'!O60,'1D'!O60,'1E'!O60,'1F'!O60,'1G'!O60,'1H'!O60)/COUNT(E$4:L$4))/100,0)</f>
        <v>0</v>
      </c>
    </row>
    <row r="11" spans="1:15" ht="38.25" customHeight="1" x14ac:dyDescent="0.35">
      <c r="A11" s="54" t="str">
        <f>'1H'!N61</f>
        <v>Alfabética %</v>
      </c>
      <c r="B11" s="44"/>
      <c r="C11" s="44"/>
      <c r="D11" s="45"/>
      <c r="E11" s="35">
        <f>IFERROR((SUM('1A'!O61,'1B'!O61,'1C'!O61,'1D'!O61,'1E'!O61,'1F'!O61,'1G'!O61,'1H'!O61)/COUNT(E$4:L$4))/100,0)</f>
        <v>0</v>
      </c>
    </row>
    <row r="12" spans="1:15" ht="23.25" x14ac:dyDescent="0.35">
      <c r="A12" s="55"/>
      <c r="B12" s="40"/>
      <c r="C12" s="40"/>
      <c r="D12" s="40"/>
      <c r="E12" s="36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11:D11"/>
    <mergeCell ref="A12:D12"/>
    <mergeCell ref="A1:M1"/>
    <mergeCell ref="A3:A4"/>
    <mergeCell ref="B3:B4"/>
    <mergeCell ref="A7:D7"/>
    <mergeCell ref="A8:D8"/>
    <mergeCell ref="A9:D9"/>
    <mergeCell ref="A10:D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1A</vt:lpstr>
      <vt:lpstr>1B</vt:lpstr>
      <vt:lpstr>1C</vt:lpstr>
      <vt:lpstr>1D</vt:lpstr>
      <vt:lpstr>1E</vt:lpstr>
      <vt:lpstr>1F</vt:lpstr>
      <vt:lpstr>1G</vt:lpstr>
      <vt:lpstr>1H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2024-03-23T23:34:16Z</dcterms:modified>
</cp:coreProperties>
</file>